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<sst xmlns="http://schemas.openxmlformats.org/spreadsheetml/2006/main" count="39" uniqueCount="39">
  <si>
    <t>2021年拟认定的省级科技企业孵化器公示清单</t>
  </si>
  <si>
    <t>序号</t>
  </si>
  <si>
    <t>孵化器名称</t>
  </si>
  <si>
    <t>运营主体</t>
  </si>
  <si>
    <t>成立及运营时间</t>
  </si>
  <si>
    <t>地址</t>
  </si>
  <si>
    <t>孵化面积
（万平方米）</t>
  </si>
  <si>
    <t>在孵企业
数量</t>
  </si>
  <si>
    <t>毕业企业
数量</t>
  </si>
  <si>
    <t>武汉天惠城科技孵化器</t>
  </si>
  <si>
    <t>武汉天惠城科技孵化器服务有限公司</t>
  </si>
  <si>
    <t>湖北省武汉市洪山区狮子山街1号华中农业大学天惠楼</t>
  </si>
  <si>
    <t>荆州市壹陆伍捌科技企业孵化器</t>
  </si>
  <si>
    <t>荆州日报传媒集团有限公司</t>
  </si>
  <si>
    <t>荆州市沙市区太岳北路35号报社新闻大楼</t>
  </si>
  <si>
    <t>襄阳光明国际孵化器</t>
  </si>
  <si>
    <t>襄阳光明国际电气有限公司</t>
  </si>
  <si>
    <t>襄阳市经济技术开发区苏州大道</t>
  </si>
  <si>
    <t>安旺智能孵化器</t>
  </si>
  <si>
    <t>宜昌智能加孵化运营管理有限公司</t>
  </si>
  <si>
    <t>湖北省宜昌市港城路16号</t>
  </si>
  <si>
    <t>武汉创星汇产业园科技企业孵化器</t>
  </si>
  <si>
    <t>湖北自贸区创星汇产业园运营管理有限公司</t>
  </si>
  <si>
    <t>武汉东湖新技术开发区光谷三路777号创星汇自贸金融大厦5-501号</t>
  </si>
  <si>
    <t>石首市创新创业中心</t>
  </si>
  <si>
    <t>湖北石首高新技术产业园区管理委员会</t>
  </si>
  <si>
    <t>湖北省石首市金平工业园康庄大道</t>
  </si>
  <si>
    <t>众博科技企业孵化器</t>
  </si>
  <si>
    <t>武汉众博科技企业孵化器有限公司</t>
  </si>
  <si>
    <t>武汉市东湖新技术开发区高新六路10号众博工业园303室</t>
  </si>
  <si>
    <t>南漳县科技孵化园</t>
  </si>
  <si>
    <t>南漳县科技创业服务中心</t>
  </si>
  <si>
    <t>湖北省南漳县经济开发区华中绿谷实业有限公司13号楼</t>
  </si>
  <si>
    <t>卓越科技企业孵化器</t>
  </si>
  <si>
    <t>湖北东鲲孵化器管理有限公司</t>
  </si>
  <si>
    <t>湖北省孝感市高新区文昌大道尚义路9号</t>
  </si>
  <si>
    <t>斗转科技园孵化器</t>
  </si>
  <si>
    <t>湖北斗转科技孵化器有限公司</t>
  </si>
  <si>
    <t>武昌区小洪山东区34号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</si>
</sst>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4"/>
      <color rgb="FF333333"/>
      <name val="微软雅黑"/>
      <charset val="134"/>
    </font>
    <font>
      <sz val="22"/>
      <color theme="1"/>
      <name val="方正小标宋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thtf\Desktop\&#30465;&#32423;&#35748;&#23450;&#24418;&#24335;&#23457;&#26597;\&#30465;&#32423;&#31185;&#25216;&#20225;&#19994;&#23413;&#21270;&#22120;&#35748;&#23450;&#24418;&#24335;&#23457;&#26597;&#24847;&#3526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&#30465;&#32423;&#23413;&#21270;&#22120;&#20247;&#21019;&#31354;&#38388;&#35748;&#23450;\&#30465;&#32423;&#35748;&#23450;&#24418;&#24335;&#23457;&#26597;\&#30465;&#32423;&#31185;&#25216;&#20225;&#19994;&#23413;&#21270;&#22120;&#35748;&#23450;&#24418;&#24335;&#23457;&#26597;&#24847;&#352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级科技企业孵化器认定 (2)"/>
      <sheetName val="Sheet1"/>
      <sheetName val="Sheet2"/>
    </sheetNames>
    <sheetDataSet>
      <sheetData sheetId="0">
        <row r="1">
          <cell r="D1" t="str">
            <v>企业名称</v>
          </cell>
          <cell r="E1" t="str">
            <v>社会信用代码</v>
          </cell>
          <cell r="F1" t="str">
            <v>法定代表人</v>
          </cell>
          <cell r="G1" t="str">
            <v>法人联系号码</v>
          </cell>
          <cell r="H1" t="str">
            <v>孵化器名称(运营主体)</v>
          </cell>
          <cell r="I1" t="str">
            <v>孵化器类型</v>
          </cell>
          <cell r="J1" t="str">
            <v>注册时间</v>
          </cell>
          <cell r="K1" t="str">
            <v>可自主支配孵化场地使用面积（万m2）</v>
          </cell>
          <cell r="L1" t="str">
            <v>在孵企业数量</v>
          </cell>
        </row>
        <row r="2">
          <cell r="D2" t="str">
            <v>湖北农夫电子商务股份有限公司</v>
          </cell>
          <cell r="E2" t="str">
            <v>91421100331749008H</v>
          </cell>
          <cell r="F2" t="str">
            <v>董梦瑶</v>
          </cell>
          <cell r="G2">
            <v>7138835799</v>
          </cell>
          <cell r="H2" t="str">
            <v>黄冈电商众创空间</v>
          </cell>
          <cell r="I2" t="str">
            <v>综合性</v>
          </cell>
          <cell r="J2">
            <v>42743</v>
          </cell>
          <cell r="K2">
            <v>2</v>
          </cell>
          <cell r="L2">
            <v>36</v>
          </cell>
        </row>
        <row r="3">
          <cell r="D3" t="str">
            <v>湖北厂家网电子商务有限公司</v>
          </cell>
          <cell r="E3" t="str">
            <v>91421222MA48TCNC7Q</v>
          </cell>
          <cell r="F3" t="str">
            <v>李正桃</v>
          </cell>
          <cell r="G3">
            <v>13487305659</v>
          </cell>
          <cell r="H3" t="str">
            <v>隽秀众创空间</v>
          </cell>
          <cell r="I3" t="str">
            <v>专业型</v>
          </cell>
          <cell r="J3">
            <v>42757</v>
          </cell>
          <cell r="K3">
            <v>0</v>
          </cell>
          <cell r="L3">
            <v>14</v>
          </cell>
        </row>
        <row r="4">
          <cell r="D4" t="str">
            <v>卓尔（天门）棉花交易中心投资发展有限公司</v>
          </cell>
          <cell r="E4">
            <v>9.14290065737492e+17</v>
          </cell>
          <cell r="F4" t="str">
            <v>田旭东</v>
          </cell>
          <cell r="G4">
            <v>17307281882</v>
          </cell>
          <cell r="H4" t="str">
            <v>卓尔天门产业新城（卓尔（天门）棉花交易中心投资发展有限公司）</v>
          </cell>
          <cell r="I4" t="str">
            <v>专业型</v>
          </cell>
          <cell r="J4" t="str">
            <v>2017.3.1</v>
          </cell>
          <cell r="K4">
            <v>2</v>
          </cell>
          <cell r="L4">
            <v>25</v>
          </cell>
        </row>
        <row r="5">
          <cell r="D5" t="str">
            <v>天门汉达电商产业园有限公司</v>
          </cell>
          <cell r="E5" t="str">
            <v>91429006MA4939A90A</v>
          </cell>
          <cell r="F5" t="str">
            <v>鲁文进</v>
          </cell>
          <cell r="G5">
            <v>15027262888</v>
          </cell>
          <cell r="H5" t="str">
            <v>天门电商产业园</v>
          </cell>
          <cell r="I5" t="str">
            <v>综合性</v>
          </cell>
          <cell r="J5">
            <v>44275</v>
          </cell>
          <cell r="K5">
            <v>0</v>
          </cell>
          <cell r="L5">
            <v>60</v>
          </cell>
        </row>
        <row r="6">
          <cell r="D6" t="str">
            <v>湖北石首经济开发区管理委员会（湖北石首高新技术产业园区管理委员会）</v>
          </cell>
          <cell r="E6" t="str">
            <v>11421081MB0X2351X2</v>
          </cell>
          <cell r="F6" t="str">
            <v>张荣安</v>
          </cell>
          <cell r="G6">
            <v>15872108288</v>
          </cell>
          <cell r="H6" t="str">
            <v>湖北石首高新技术产业园区管理委员会</v>
          </cell>
          <cell r="I6" t="str">
            <v>综合性</v>
          </cell>
          <cell r="J6">
            <v>37012</v>
          </cell>
          <cell r="K6">
            <v>27</v>
          </cell>
          <cell r="L6">
            <v>45</v>
          </cell>
        </row>
        <row r="7">
          <cell r="D7" t="str">
            <v>武汉天惠城科技孵化器服务有限公司</v>
          </cell>
          <cell r="E7">
            <v>9.14201113034119e+17</v>
          </cell>
          <cell r="F7" t="str">
            <v>邵勇</v>
          </cell>
          <cell r="G7">
            <v>13886019630</v>
          </cell>
          <cell r="H7" t="str">
            <v>武汉天惠城科技孵化器服务有限公司</v>
          </cell>
          <cell r="I7" t="str">
            <v>专业型</v>
          </cell>
          <cell r="J7" t="str">
            <v>2014.5.22</v>
          </cell>
          <cell r="K7">
            <v>17</v>
          </cell>
          <cell r="L7">
            <v>40</v>
          </cell>
        </row>
        <row r="8">
          <cell r="D8" t="str">
            <v>湖北天门龙腾服装小镇有限公司</v>
          </cell>
          <cell r="E8" t="str">
            <v>91429006MA496A3W3X</v>
          </cell>
          <cell r="F8" t="str">
            <v>李天俊</v>
          </cell>
          <cell r="G8">
            <v>13277339998</v>
          </cell>
          <cell r="H8" t="str">
            <v>天门·中国时尚服装特色小镇</v>
          </cell>
          <cell r="I8" t="str">
            <v>综合性</v>
          </cell>
          <cell r="J8">
            <v>43398</v>
          </cell>
          <cell r="K8">
            <v>0</v>
          </cell>
          <cell r="L8">
            <v>28</v>
          </cell>
        </row>
        <row r="9">
          <cell r="D9" t="str">
            <v>武汉星创汇孵化管理有限公司</v>
          </cell>
          <cell r="E9" t="str">
            <v>91420100MA49GMBMXG</v>
          </cell>
          <cell r="F9" t="str">
            <v>卢炽华</v>
          </cell>
          <cell r="G9">
            <v>13554397003</v>
          </cell>
          <cell r="H9" t="str">
            <v>新能源与智能网联汽车专业化孵化器</v>
          </cell>
          <cell r="I9" t="str">
            <v>专业型</v>
          </cell>
          <cell r="J9">
            <v>43990</v>
          </cell>
          <cell r="K9">
            <v>21</v>
          </cell>
          <cell r="L9">
            <v>40</v>
          </cell>
        </row>
        <row r="10">
          <cell r="D10" t="str">
            <v>湖北金茂环保科技有限公司</v>
          </cell>
          <cell r="E10" t="str">
            <v>91421000MA491WLB91</v>
          </cell>
          <cell r="F10" t="str">
            <v>张梁洪</v>
          </cell>
          <cell r="G10" t="str">
            <v>0716-839060</v>
          </cell>
          <cell r="H10" t="str">
            <v>湖北金茂环保科技有限公司</v>
          </cell>
          <cell r="I10" t="str">
            <v>专业型</v>
          </cell>
          <cell r="J10">
            <v>43047</v>
          </cell>
          <cell r="K10">
            <v>1</v>
          </cell>
          <cell r="L10">
            <v>17</v>
          </cell>
        </row>
        <row r="11">
          <cell r="D11" t="str">
            <v>襄阳光明国际电气有限公司</v>
          </cell>
          <cell r="E11" t="str">
            <v>91420600553914443B</v>
          </cell>
          <cell r="F11" t="str">
            <v>施纪平</v>
          </cell>
          <cell r="G11">
            <v>13476324264</v>
          </cell>
          <cell r="H11" t="str">
            <v>襄阳光明国际孵化器（襄阳光明国际电气有限公司）</v>
          </cell>
          <cell r="I11" t="str">
            <v>综合性</v>
          </cell>
          <cell r="J11">
            <v>40291</v>
          </cell>
          <cell r="K11">
            <v>18</v>
          </cell>
          <cell r="L11">
            <v>48</v>
          </cell>
        </row>
        <row r="12">
          <cell r="D12" t="str">
            <v>湖北斗转科技孵化器有限公司</v>
          </cell>
          <cell r="E12" t="str">
            <v>91420106MA4KWYMG0Q</v>
          </cell>
          <cell r="F12" t="str">
            <v>程娟</v>
          </cell>
          <cell r="G12">
            <v>13971132124</v>
          </cell>
          <cell r="H12" t="str">
            <v>斗转科技园孵化器</v>
          </cell>
          <cell r="I12" t="str">
            <v>综合性</v>
          </cell>
          <cell r="J12">
            <v>43045</v>
          </cell>
          <cell r="K12">
            <v>17</v>
          </cell>
          <cell r="L12">
            <v>51</v>
          </cell>
        </row>
        <row r="13">
          <cell r="D13" t="str">
            <v>宜昌云工场互联网孵化器有限公司</v>
          </cell>
          <cell r="E13" t="str">
            <v>91420583MA495HET2W</v>
          </cell>
          <cell r="F13" t="str">
            <v>杨德亮</v>
          </cell>
          <cell r="G13">
            <v>13971363330</v>
          </cell>
          <cell r="H13" t="str">
            <v>枝江市电商产业园</v>
          </cell>
          <cell r="I13" t="str">
            <v>综合性</v>
          </cell>
          <cell r="J13">
            <v>43344</v>
          </cell>
          <cell r="K13">
            <v>18</v>
          </cell>
          <cell r="L13">
            <v>64</v>
          </cell>
        </row>
        <row r="14">
          <cell r="D14" t="str">
            <v>襄阳天工智动谷孵化器管理有限公司</v>
          </cell>
          <cell r="E14" t="str">
            <v>91420600MA49AMED21</v>
          </cell>
          <cell r="F14" t="str">
            <v>周少文</v>
          </cell>
          <cell r="G14">
            <v>13807279778</v>
          </cell>
          <cell r="H14" t="str">
            <v>襄阳天工智动谷孵化器管理有限公司</v>
          </cell>
          <cell r="I14" t="str">
            <v>专业型</v>
          </cell>
          <cell r="J14">
            <v>43712</v>
          </cell>
          <cell r="K14">
            <v>5</v>
          </cell>
          <cell r="L14">
            <v>26</v>
          </cell>
        </row>
        <row r="15">
          <cell r="D15" t="str">
            <v>湖北东鲲孵化器管理有限公司</v>
          </cell>
          <cell r="E15">
            <v>9.142090031648e+17</v>
          </cell>
          <cell r="F15" t="str">
            <v>熊磊</v>
          </cell>
          <cell r="G15" t="str">
            <v>071-2288898</v>
          </cell>
          <cell r="H15" t="str">
            <v>湖北东鲲孵化器管理有限公司</v>
          </cell>
          <cell r="I15" t="str">
            <v>综合性</v>
          </cell>
          <cell r="J15">
            <v>41904</v>
          </cell>
          <cell r="K15">
            <v>13</v>
          </cell>
          <cell r="L15">
            <v>42</v>
          </cell>
        </row>
        <row r="16">
          <cell r="D16" t="str">
            <v>南漳县科技创业服务中心</v>
          </cell>
          <cell r="E16">
            <v>1.24206240661016e+17</v>
          </cell>
          <cell r="F16" t="str">
            <v>李梦</v>
          </cell>
          <cell r="G16">
            <v>17771130707</v>
          </cell>
          <cell r="H16" t="str">
            <v>南漳县科技孵化园（南漳县科技创业服务中心）</v>
          </cell>
          <cell r="I16" t="str">
            <v>综合性</v>
          </cell>
          <cell r="J16">
            <v>42370</v>
          </cell>
          <cell r="K16">
            <v>13</v>
          </cell>
          <cell r="L16">
            <v>43</v>
          </cell>
        </row>
        <row r="17">
          <cell r="D17" t="str">
            <v>宜昌智能加孵化运营管理有限公司</v>
          </cell>
          <cell r="E17" t="str">
            <v>91420500MA4989G61N</v>
          </cell>
          <cell r="F17" t="str">
            <v>聂道鹏</v>
          </cell>
          <cell r="G17">
            <v>18671700567</v>
          </cell>
          <cell r="H17" t="str">
            <v>安旺智能孵化器</v>
          </cell>
          <cell r="I17" t="str">
            <v>综合性</v>
          </cell>
          <cell r="J17">
            <v>43173</v>
          </cell>
          <cell r="K17">
            <v>22</v>
          </cell>
          <cell r="L17">
            <v>42</v>
          </cell>
        </row>
        <row r="18">
          <cell r="D18" t="str">
            <v>湖北自贸区创星汇产业园运营管理有限公司</v>
          </cell>
          <cell r="E18" t="str">
            <v>91420100MA4K2J6J9T</v>
          </cell>
          <cell r="F18" t="str">
            <v>陈珺琳</v>
          </cell>
          <cell r="G18">
            <v>13908636912</v>
          </cell>
          <cell r="H18" t="str">
            <v>武汉创星汇产业园科技企业孵化器</v>
          </cell>
          <cell r="I18" t="str">
            <v>综合性</v>
          </cell>
          <cell r="J18">
            <v>43451</v>
          </cell>
          <cell r="K18">
            <v>28</v>
          </cell>
          <cell r="L18">
            <v>60</v>
          </cell>
        </row>
        <row r="19">
          <cell r="D19" t="str">
            <v>武汉众博科技企业孵化器有限公司</v>
          </cell>
          <cell r="E19" t="str">
            <v>91420100MA4KYQ3N6Q</v>
          </cell>
          <cell r="F19" t="str">
            <v>王福香</v>
          </cell>
          <cell r="G19">
            <v>13907109486</v>
          </cell>
          <cell r="H19" t="str">
            <v>众博科技企业孵化器</v>
          </cell>
          <cell r="I19" t="str">
            <v>综合性</v>
          </cell>
          <cell r="J19">
            <v>43249</v>
          </cell>
          <cell r="K19">
            <v>18</v>
          </cell>
          <cell r="L19">
            <v>45</v>
          </cell>
        </row>
        <row r="20">
          <cell r="D20" t="str">
            <v>襄阳企飞三维科技有限公司</v>
          </cell>
          <cell r="E20" t="str">
            <v>91420625MA497EL10X</v>
          </cell>
          <cell r="F20" t="str">
            <v>陈旭</v>
          </cell>
          <cell r="G20">
            <v>17187197777</v>
          </cell>
          <cell r="H20" t="str">
            <v>襄阳企飞三维科技有限公司</v>
          </cell>
          <cell r="I20" t="str">
            <v>综合性</v>
          </cell>
          <cell r="J20">
            <v>43462</v>
          </cell>
          <cell r="K20">
            <v>1</v>
          </cell>
          <cell r="L20">
            <v>41</v>
          </cell>
        </row>
        <row r="21">
          <cell r="D21" t="str">
            <v>武汉诺沃孵化器管理有限公司</v>
          </cell>
          <cell r="E21" t="str">
            <v>91420111555021489D</v>
          </cell>
          <cell r="F21" t="str">
            <v>汪银燕</v>
          </cell>
          <cell r="G21">
            <v>18971069660</v>
          </cell>
          <cell r="H21" t="str">
            <v>诺沃孵化器</v>
          </cell>
          <cell r="I21" t="str">
            <v>专业型</v>
          </cell>
          <cell r="J21">
            <v>40299</v>
          </cell>
          <cell r="K21">
            <v>30</v>
          </cell>
          <cell r="L21">
            <v>50</v>
          </cell>
        </row>
        <row r="22">
          <cell r="D22" t="str">
            <v>荆州日报传媒集团有限公司</v>
          </cell>
          <cell r="E22" t="str">
            <v>91421000MA4898GA6T</v>
          </cell>
          <cell r="F22" t="str">
            <v>代志武</v>
          </cell>
          <cell r="G22">
            <v>13907211110</v>
          </cell>
          <cell r="H22" t="str">
            <v>荆州日报传媒集团有限公司</v>
          </cell>
          <cell r="I22" t="str">
            <v>专业型</v>
          </cell>
          <cell r="J22">
            <v>42453</v>
          </cell>
          <cell r="K22">
            <v>0</v>
          </cell>
          <cell r="L22">
            <v>31</v>
          </cell>
        </row>
        <row r="23">
          <cell r="D23" t="str">
            <v>湖北众盈天成信息科技有限公司</v>
          </cell>
          <cell r="E23" t="str">
            <v>91420923MA491B69XY</v>
          </cell>
          <cell r="F23" t="str">
            <v>李想法</v>
          </cell>
          <cell r="G23">
            <v>15107176620</v>
          </cell>
          <cell r="H23" t="str">
            <v>云梦众盈天成科技企业孵化器</v>
          </cell>
          <cell r="I23" t="str">
            <v>综合性</v>
          </cell>
          <cell r="J23">
            <v>42979</v>
          </cell>
          <cell r="K23">
            <v>1</v>
          </cell>
          <cell r="L23">
            <v>34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科技企业孵化器认定 (2)"/>
      <sheetName val="Sheet1"/>
      <sheetName val="Sheet2"/>
    </sheetNames>
    <sheetDataSet>
      <sheetData sheetId="0">
        <row r="2">
          <cell r="D2" t="str">
            <v>企业名称</v>
          </cell>
          <cell r="E2" t="str">
            <v>毕业企业数量</v>
          </cell>
        </row>
        <row r="3">
          <cell r="D3" t="str">
            <v>湖北农夫电子商务股份有限公司</v>
          </cell>
          <cell r="E3">
            <v>8</v>
          </cell>
        </row>
        <row r="4">
          <cell r="D4" t="str">
            <v>湖北厂家网电子商务有限公司</v>
          </cell>
          <cell r="E4">
            <v>0</v>
          </cell>
        </row>
        <row r="5">
          <cell r="D5" t="str">
            <v>卓尔（天门）棉花交易中心投资发展有限公司</v>
          </cell>
          <cell r="E5">
            <v>8</v>
          </cell>
        </row>
        <row r="6">
          <cell r="D6" t="str">
            <v>天门汉达电商产业园有限公司</v>
          </cell>
          <cell r="E6">
            <v>3</v>
          </cell>
        </row>
        <row r="7">
          <cell r="D7" t="str">
            <v>湖北石首经济开发区管理委员会（湖北石首高新技术产业园区管理委员会）</v>
          </cell>
          <cell r="E7">
            <v>9</v>
          </cell>
        </row>
        <row r="8">
          <cell r="D8" t="str">
            <v>武汉天惠城科技孵化器服务有限公司</v>
          </cell>
          <cell r="E8">
            <v>7</v>
          </cell>
        </row>
        <row r="9">
          <cell r="D9" t="str">
            <v>湖北天门龙腾服装小镇有限公司</v>
          </cell>
          <cell r="E9">
            <v>0</v>
          </cell>
        </row>
        <row r="10">
          <cell r="D10" t="str">
            <v>武汉星创汇孵化管理有限公司</v>
          </cell>
          <cell r="E10">
            <v>6</v>
          </cell>
        </row>
        <row r="11">
          <cell r="D11" t="str">
            <v>湖北金茂环保科技有限公司</v>
          </cell>
          <cell r="E11">
            <v>1</v>
          </cell>
        </row>
        <row r="12">
          <cell r="D12" t="str">
            <v>襄阳光明国际电气有限公司</v>
          </cell>
          <cell r="E12">
            <v>10</v>
          </cell>
        </row>
        <row r="13">
          <cell r="D13" t="str">
            <v>湖北斗转科技孵化器有限公司</v>
          </cell>
          <cell r="E13">
            <v>9</v>
          </cell>
        </row>
        <row r="14">
          <cell r="D14" t="str">
            <v>宜昌云工场互联网孵化器有限公司</v>
          </cell>
          <cell r="E14">
            <v>16</v>
          </cell>
        </row>
        <row r="15">
          <cell r="D15" t="str">
            <v>襄阳天工智动谷孵化器管理有限公司</v>
          </cell>
          <cell r="E15">
            <v>6</v>
          </cell>
        </row>
        <row r="16">
          <cell r="D16" t="str">
            <v>湖北东鲲孵化器管理有限公司</v>
          </cell>
          <cell r="E16">
            <v>8</v>
          </cell>
        </row>
        <row r="17">
          <cell r="D17" t="str">
            <v>南漳县科技创业服务中心</v>
          </cell>
          <cell r="E17">
            <v>10</v>
          </cell>
        </row>
        <row r="18">
          <cell r="D18" t="str">
            <v>宜昌智能加孵化运营管理有限公司</v>
          </cell>
          <cell r="E18">
            <v>10</v>
          </cell>
        </row>
        <row r="19">
          <cell r="D19" t="str">
            <v>湖北自贸区创星汇产业园运营管理有限公司</v>
          </cell>
          <cell r="E19">
            <v>9</v>
          </cell>
        </row>
        <row r="20">
          <cell r="D20" t="str">
            <v>武汉众博科技企业孵化器有限公司</v>
          </cell>
          <cell r="E20">
            <v>15</v>
          </cell>
        </row>
        <row r="21">
          <cell r="D21" t="str">
            <v>襄阳企飞三维科技有限公司</v>
          </cell>
          <cell r="E21">
            <v>8</v>
          </cell>
        </row>
        <row r="22">
          <cell r="D22" t="str">
            <v>武汉诺沃孵化器管理有限公司</v>
          </cell>
          <cell r="E22">
            <v>12</v>
          </cell>
        </row>
        <row r="23">
          <cell r="D23" t="str">
            <v>荆州日报传媒集团有限公司</v>
          </cell>
          <cell r="E23">
            <v>6</v>
          </cell>
        </row>
        <row r="24">
          <cell r="D24" t="str">
            <v>湖北众盈天成信息科技有限公司</v>
          </cell>
          <cell r="E2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K8" sqref="K8"/>
    </sheetView>
  </sheetViews>
  <sheetFormatPr defaultColWidth="9" defaultRowHeight="14.25" outlineLevelCol="7"/>
  <cols>
    <col min="1" max="1" width="5.875" customWidth="1"/>
    <col min="2" max="2" width="19.375" customWidth="1"/>
    <col min="3" max="3" width="23.25" customWidth="1"/>
    <col min="4" max="4" width="16.5" customWidth="1"/>
    <col min="5" max="5" width="32.75" customWidth="1"/>
    <col min="6" max="6" width="12.625" customWidth="1"/>
    <col min="7" max="8" width="8.625" customWidth="1"/>
  </cols>
  <sheetData>
    <row r="1" ht="33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2.75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ht="30" customHeight="1" spans="1:8">
      <c r="A3" s="8">
        <v>1</v>
      </c>
      <c r="B3" s="9" t="s">
        <v>9</v>
      </c>
      <c r="C3" s="9" t="s">
        <v>10</v>
      </c>
      <c r="D3" s="10">
        <v>41781</v>
      </c>
      <c r="E3" s="9" t="s">
        <v>11</v>
      </c>
      <c r="F3" s="8">
        <v>0.64</v>
      </c>
      <c r="G3" s="8">
        <f>VLOOKUP(C3,'[1]省级科技企业孵化器认定 (2)'!$D$1:$L$65535,9,0)</f>
        <v>40</v>
      </c>
      <c r="H3" s="8">
        <f>VLOOKUP(C3,'[2]省级科技企业孵化器认定 (2)'!$D$1:$E$65536,2,0)</f>
        <v>7</v>
      </c>
    </row>
    <row r="4" ht="30" customHeight="1" spans="1:8">
      <c r="A4" s="8">
        <v>2</v>
      </c>
      <c r="B4" s="9" t="s">
        <v>12</v>
      </c>
      <c r="C4" s="9" t="s">
        <v>13</v>
      </c>
      <c r="D4" s="10">
        <v>42453</v>
      </c>
      <c r="E4" s="9" t="s">
        <v>14</v>
      </c>
      <c r="F4" s="8">
        <v>1.02</v>
      </c>
      <c r="G4" s="8">
        <f>VLOOKUP(C4,'[1]省级科技企业孵化器认定 (2)'!$D$1:$L$65535,9,0)</f>
        <v>31</v>
      </c>
      <c r="H4" s="8">
        <f>VLOOKUP(C4,'[2]省级科技企业孵化器认定 (2)'!$D$1:$E$65536,2,0)</f>
        <v>6</v>
      </c>
    </row>
    <row r="5" ht="30" customHeight="1" spans="1:8">
      <c r="A5" s="8">
        <v>3</v>
      </c>
      <c r="B5" s="9" t="s">
        <v>15</v>
      </c>
      <c r="C5" s="11" t="s">
        <v>16</v>
      </c>
      <c r="D5" s="10">
        <v>40291</v>
      </c>
      <c r="E5" s="9" t="s">
        <v>17</v>
      </c>
      <c r="F5" s="8">
        <v>0.69</v>
      </c>
      <c r="G5" s="8">
        <f>VLOOKUP(C5,'[1]省级科技企业孵化器认定 (2)'!$D$1:$L$65535,9,0)</f>
        <v>48</v>
      </c>
      <c r="H5" s="8">
        <f>VLOOKUP(C5,'[2]省级科技企业孵化器认定 (2)'!$D$1:$E$65536,2,0)</f>
        <v>10</v>
      </c>
    </row>
    <row r="6" ht="30" customHeight="1" spans="1:8">
      <c r="A6" s="8">
        <v>4</v>
      </c>
      <c r="B6" s="9" t="s">
        <v>18</v>
      </c>
      <c r="C6" s="9" t="s">
        <v>19</v>
      </c>
      <c r="D6" s="10">
        <v>43173</v>
      </c>
      <c r="E6" s="9" t="s">
        <v>20</v>
      </c>
      <c r="F6" s="8">
        <v>2.8</v>
      </c>
      <c r="G6" s="8">
        <f>VLOOKUP(C6,'[1]省级科技企业孵化器认定 (2)'!$D$1:$L$65535,9,0)</f>
        <v>42</v>
      </c>
      <c r="H6" s="8">
        <f>VLOOKUP(C6,'[2]省级科技企业孵化器认定 (2)'!$D$1:$E$65536,2,0)</f>
        <v>10</v>
      </c>
    </row>
    <row r="7" ht="30" customHeight="1" spans="1:8">
      <c r="A7" s="8">
        <v>5</v>
      </c>
      <c r="B7" s="9" t="s">
        <v>21</v>
      </c>
      <c r="C7" s="9" t="s">
        <v>22</v>
      </c>
      <c r="D7" s="10">
        <v>43451</v>
      </c>
      <c r="E7" s="9" t="s">
        <v>23</v>
      </c>
      <c r="F7" s="8">
        <v>1.9</v>
      </c>
      <c r="G7" s="8">
        <f>VLOOKUP(C7,'[1]省级科技企业孵化器认定 (2)'!$D$1:$L$65535,9,0)</f>
        <v>60</v>
      </c>
      <c r="H7" s="8">
        <f>VLOOKUP(C7,'[2]省级科技企业孵化器认定 (2)'!$D$1:$E$65536,2,0)</f>
        <v>9</v>
      </c>
    </row>
    <row r="8" ht="30" customHeight="1" spans="1:8">
      <c r="A8" s="8">
        <v>6</v>
      </c>
      <c r="B8" s="9" t="s">
        <v>24</v>
      </c>
      <c r="C8" s="9" t="s">
        <v>25</v>
      </c>
      <c r="D8" s="10">
        <v>42563</v>
      </c>
      <c r="E8" s="9" t="s">
        <v>26</v>
      </c>
      <c r="F8" s="8">
        <v>1.2</v>
      </c>
      <c r="G8" s="8">
        <v>46</v>
      </c>
      <c r="H8" s="8">
        <v>9</v>
      </c>
    </row>
    <row r="9" ht="30" customHeight="1" spans="1:8">
      <c r="A9" s="8">
        <v>7</v>
      </c>
      <c r="B9" s="9" t="s">
        <v>27</v>
      </c>
      <c r="C9" s="9" t="s">
        <v>28</v>
      </c>
      <c r="D9" s="10">
        <v>43249</v>
      </c>
      <c r="E9" s="9" t="s">
        <v>29</v>
      </c>
      <c r="F9" s="8">
        <v>1.3</v>
      </c>
      <c r="G9" s="8">
        <f>VLOOKUP(C9,'[1]省级科技企业孵化器认定 (2)'!$D$1:$L$65535,9,0)</f>
        <v>45</v>
      </c>
      <c r="H9" s="8">
        <f>VLOOKUP(C9,'[2]省级科技企业孵化器认定 (2)'!$D$1:$E$65536,2,0)</f>
        <v>15</v>
      </c>
    </row>
    <row r="10" ht="30" customHeight="1" spans="1:8">
      <c r="A10" s="8">
        <v>8</v>
      </c>
      <c r="B10" s="9" t="s">
        <v>30</v>
      </c>
      <c r="C10" s="11" t="s">
        <v>31</v>
      </c>
      <c r="D10" s="10">
        <v>42370</v>
      </c>
      <c r="E10" s="9" t="s">
        <v>32</v>
      </c>
      <c r="F10" s="8">
        <v>0.9</v>
      </c>
      <c r="G10" s="8">
        <f>VLOOKUP(C10,'[1]省级科技企业孵化器认定 (2)'!$D$1:$L$65535,9,0)</f>
        <v>43</v>
      </c>
      <c r="H10" s="8">
        <f>VLOOKUP(C10,'[2]省级科技企业孵化器认定 (2)'!$D$1:$E$65536,2,0)</f>
        <v>10</v>
      </c>
    </row>
    <row r="11" ht="30" customHeight="1" spans="1:8">
      <c r="A11" s="8">
        <v>9</v>
      </c>
      <c r="B11" s="9" t="s">
        <v>33</v>
      </c>
      <c r="C11" s="9" t="s">
        <v>34</v>
      </c>
      <c r="D11" s="10">
        <v>41904</v>
      </c>
      <c r="E11" s="9" t="s">
        <v>35</v>
      </c>
      <c r="F11" s="8">
        <v>1.2</v>
      </c>
      <c r="G11" s="8">
        <f>VLOOKUP(C11,'[1]省级科技企业孵化器认定 (2)'!$D$1:$L$65535,9,0)</f>
        <v>42</v>
      </c>
      <c r="H11" s="8">
        <f>VLOOKUP(C11,'[2]省级科技企业孵化器认定 (2)'!$D$1:$E$65536,2,0)</f>
        <v>8</v>
      </c>
    </row>
    <row r="12" ht="30" customHeight="1" spans="1:8">
      <c r="A12" s="8">
        <v>10</v>
      </c>
      <c r="B12" s="9" t="s">
        <v>36</v>
      </c>
      <c r="C12" s="9" t="s">
        <v>37</v>
      </c>
      <c r="D12" s="10">
        <v>43045</v>
      </c>
      <c r="E12" s="9" t="s">
        <v>38</v>
      </c>
      <c r="F12" s="8">
        <v>1.1</v>
      </c>
      <c r="G12" s="8">
        <f>VLOOKUP(C12,'[1]省级科技企业孵化器认定 (2)'!$D$1:$L$65535,9,0)</f>
        <v>51</v>
      </c>
      <c r="H12" s="8">
        <f>VLOOKUP(C12,'[2]省级科技企业孵化器认定 (2)'!$D$1:$E$65536,2,0)</f>
        <v>9</v>
      </c>
    </row>
  </sheetData>
  <mergeCells count="1">
    <mergeCell ref="A1:H1"/>
  </mergeCells>
  <pageMargins left="0.354166666666667" right="0.314583333333333" top="0.75" bottom="0.75" header="0.3" footer="0.3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4"/>
  <sheetViews>
    <sheetView workbookViewId="0">
      <selection activeCell="J18" sqref="J18"/>
    </sheetView>
  </sheetViews>
  <sheetFormatPr defaultColWidth="9" defaultRowHeight="14.25" outlineLevelRow="3" outlineLevelCol="5"/>
  <sheetData>
    <row r="1" ht="15"/>
    <row r="2" ht="20.25" spans="3:6">
      <c r="C2" s="1"/>
      <c r="D2" s="1"/>
      <c r="E2" s="1"/>
      <c r="F2" s="1"/>
    </row>
    <row r="3" spans="3:6">
      <c r="C3" s="2"/>
      <c r="D3" s="3"/>
      <c r="E3" s="2"/>
      <c r="F3" s="2"/>
    </row>
    <row r="4" ht="21" spans="3:6">
      <c r="C4" s="4"/>
      <c r="D4" s="4"/>
      <c r="E4" s="4"/>
      <c r="F4" s="4"/>
    </row>
  </sheetData>
  <mergeCells count="3">
    <mergeCell ref="C2:C4"/>
    <mergeCell ref="E2:E4"/>
    <mergeCell ref="F2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zhucm</dc:creator>
  <cp:lastModifiedBy>侯</cp:lastModifiedBy>
  <dcterms:created xsi:type="dcterms:W3CDTF">2015-06-08T02:19:00Z</dcterms:created>
  <dcterms:modified xsi:type="dcterms:W3CDTF">2021-12-30T11:20:26Z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1A854FD2C1394B22B1AD0A29352C20D2</vt:lpwstr>
  </property>
</Properties>
</file>