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<sst xmlns="http://schemas.openxmlformats.org/spreadsheetml/2006/main" count="1063" uniqueCount="600">
  <si>
    <t>附件：</t>
  </si>
  <si>
    <t>武昌区企业融资补贴项目情况表</t>
  </si>
  <si>
    <t>单位：万元、人</t>
  </si>
  <si>
    <t>序号</t>
  </si>
  <si>
    <t>企业名称</t>
  </si>
  <si>
    <t>所属区</t>
  </si>
  <si>
    <t>申请补贴方式（利息补贴或担保费补贴）</t>
  </si>
  <si>
    <t>放款时间          （以放款凭证为准）</t>
  </si>
  <si>
    <t>贷款期限</t>
  </si>
  <si>
    <t>贷款金融机构</t>
  </si>
  <si>
    <t>贷款额度</t>
  </si>
  <si>
    <t>贷款利率</t>
  </si>
  <si>
    <t>担保费率</t>
  </si>
  <si>
    <t>融资成本</t>
  </si>
  <si>
    <t>企业联系人</t>
  </si>
  <si>
    <t>联系方式   （手机、座机）</t>
  </si>
  <si>
    <t>备注</t>
  </si>
  <si>
    <t>报送渠道</t>
  </si>
  <si>
    <t>资产总额</t>
  </si>
  <si>
    <t>营业收入</t>
  </si>
  <si>
    <t>利润总额</t>
  </si>
  <si>
    <t>职工　人数</t>
  </si>
  <si>
    <t>纳税金额</t>
  </si>
  <si>
    <t>贷款利息</t>
  </si>
  <si>
    <t>担保费</t>
  </si>
  <si>
    <t>其他费用</t>
  </si>
  <si>
    <t>2011年小微企业贷款项目贴息安排建议表</t>
  </si>
  <si>
    <t>企业基本情况</t>
  </si>
  <si>
    <t>贷款时间</t>
  </si>
  <si>
    <t>其中</t>
  </si>
  <si>
    <t>联系方式</t>
  </si>
  <si>
    <t>拟贴息金额</t>
  </si>
  <si>
    <t>销售收入</t>
  </si>
  <si>
    <t>汇总</t>
  </si>
  <si>
    <t>合计　177 　项</t>
  </si>
  <si>
    <t>武汉利成橡胶有限公司</t>
  </si>
  <si>
    <t>蔡甸区</t>
  </si>
  <si>
    <t>2011（三年期）</t>
  </si>
  <si>
    <t>农商行</t>
  </si>
  <si>
    <t>谢浩</t>
  </si>
  <si>
    <t>区经信局</t>
  </si>
  <si>
    <t>武汉毅能锻压机械有限公司</t>
  </si>
  <si>
    <t>邮政储蓄储</t>
  </si>
  <si>
    <t>谢玖胜</t>
  </si>
  <si>
    <t>武汉天顺汽车零部件有限公司</t>
  </si>
  <si>
    <t>2011（两年期）</t>
  </si>
  <si>
    <t>项革华</t>
  </si>
  <si>
    <t>武汉林盛纺织有限公司</t>
  </si>
  <si>
    <t>工行</t>
  </si>
  <si>
    <t>王明姣</t>
  </si>
  <si>
    <t>武汉诺铂克电源有限公司</t>
  </si>
  <si>
    <t>2011．10．9</t>
  </si>
  <si>
    <t>建行</t>
  </si>
  <si>
    <t>方峥雄</t>
  </si>
  <si>
    <t>加宝复合材料（武汉）有限公司</t>
  </si>
  <si>
    <t>招商银行</t>
  </si>
  <si>
    <t>贺丽娜</t>
  </si>
  <si>
    <t>武汉零六江花棉业</t>
  </si>
  <si>
    <t>袁莉</t>
  </si>
  <si>
    <t>武汉市侏儒山食品有限公司</t>
  </si>
  <si>
    <t>刘志敏</t>
  </si>
  <si>
    <t>武汉臣基工程科技有限公司</t>
  </si>
  <si>
    <t>汉口</t>
  </si>
  <si>
    <t>刘婷婷</t>
  </si>
  <si>
    <t>武汉铁路安通机车电器配件有限公司</t>
  </si>
  <si>
    <t>2011．5．14</t>
  </si>
  <si>
    <t>汉口银行</t>
  </si>
  <si>
    <t>张红</t>
  </si>
  <si>
    <t>武汉弘元金属制品有限公司</t>
  </si>
  <si>
    <t>2011．4．12</t>
  </si>
  <si>
    <t>余伟章</t>
  </si>
  <si>
    <t>武汉和通塑料科技有限公司</t>
  </si>
  <si>
    <t>民生</t>
  </si>
  <si>
    <t>陈岳祥</t>
  </si>
  <si>
    <t>蔡甸区成功国光家具厂</t>
  </si>
  <si>
    <t>农发行</t>
  </si>
  <si>
    <t>周四华</t>
  </si>
  <si>
    <t>武汉市永兴仓储有限公司</t>
  </si>
  <si>
    <t>2011．6．23</t>
  </si>
  <si>
    <t>周慧</t>
  </si>
  <si>
    <t>武汉市中汉精密机械有限公司</t>
  </si>
  <si>
    <t>农行</t>
  </si>
  <si>
    <t>秦红继</t>
  </si>
  <si>
    <t>武汉水王阀门制造有限公司</t>
  </si>
  <si>
    <t>农行、建行</t>
  </si>
  <si>
    <t>邹莉娟</t>
  </si>
  <si>
    <t>武汉天慧农产品加工有限公司</t>
  </si>
  <si>
    <t>2011.6.7（二年期）</t>
  </si>
  <si>
    <t>农业银行</t>
  </si>
  <si>
    <t>成璐</t>
  </si>
  <si>
    <t>武汉市德昌工贸有限责任公司</t>
  </si>
  <si>
    <t>夏军勇</t>
  </si>
  <si>
    <t>湖北富桥科技有限公司</t>
  </si>
  <si>
    <t>张雪原</t>
  </si>
  <si>
    <t>武汉零点绿色食品有限公司</t>
  </si>
  <si>
    <t>武汉农村商业银行蔡甸支行</t>
  </si>
  <si>
    <t>苏德涛</t>
  </si>
  <si>
    <t>中心</t>
  </si>
  <si>
    <t>武汉绿佳科技有限公司</t>
  </si>
  <si>
    <t>朱家勋</t>
  </si>
  <si>
    <t>农业</t>
  </si>
  <si>
    <t>武汉联盟建筑混凝土有限公司</t>
  </si>
  <si>
    <t>工商银行</t>
  </si>
  <si>
    <t>周利娟</t>
  </si>
  <si>
    <t>武汉华安科技有限责任公司</t>
  </si>
  <si>
    <t>东开</t>
  </si>
  <si>
    <t>2011.6.28</t>
  </si>
  <si>
    <t>民生银行</t>
  </si>
  <si>
    <t>郭俊</t>
  </si>
  <si>
    <t>18627825057</t>
  </si>
  <si>
    <t>该笔贷款以公司法人代松名义申请，公司作担保</t>
  </si>
  <si>
    <t>武汉北方天鸟佳美电脑绣花机制造有限公司</t>
  </si>
  <si>
    <t>2011.2.17</t>
  </si>
  <si>
    <t>李周吉</t>
  </si>
  <si>
    <t>武汉华扬科技发展有限公司</t>
  </si>
  <si>
    <t>仲庭</t>
  </si>
  <si>
    <t>已贷款</t>
  </si>
  <si>
    <t>2011.9.8</t>
  </si>
  <si>
    <t>武汉华海通用电气有限公司</t>
  </si>
  <si>
    <t>2011.10.15</t>
  </si>
  <si>
    <t>龙世友</t>
  </si>
  <si>
    <t>13871023305，
87985208</t>
  </si>
  <si>
    <t>一年期流动资金贷款</t>
  </si>
  <si>
    <t>武汉苍穹数码仪器有限公司</t>
  </si>
  <si>
    <t>浦发银行</t>
  </si>
  <si>
    <t>刘玲玲</t>
  </si>
  <si>
    <t>武汉奥特科技有限公司</t>
  </si>
  <si>
    <t>中国工商银行水果湖支行</t>
  </si>
  <si>
    <t>年利率8%</t>
  </si>
  <si>
    <t>熊丽</t>
  </si>
  <si>
    <t>武汉虹拓新技术有限责任公司</t>
  </si>
  <si>
    <t>2011.06.24</t>
  </si>
  <si>
    <t>国家开发银行湖北省分行</t>
  </si>
  <si>
    <t>陶惠春</t>
  </si>
  <si>
    <t>武汉光庭科技有限公司</t>
  </si>
  <si>
    <t>朱敦禹</t>
  </si>
  <si>
    <t>027-87690689</t>
  </si>
  <si>
    <t>2011.9.20</t>
  </si>
  <si>
    <t>工行水果湖支行</t>
  </si>
  <si>
    <t xml:space="preserve"> </t>
  </si>
  <si>
    <t>李四平</t>
  </si>
  <si>
    <t>2011/03/29</t>
  </si>
  <si>
    <t>汉口银行江岸支行</t>
  </si>
  <si>
    <t>朱敦尧</t>
  </si>
  <si>
    <t>武汉长盈通光电技术有限公司</t>
  </si>
  <si>
    <t>2011.5.18-2014.5.18</t>
  </si>
  <si>
    <t>交通银行光谷支行</t>
  </si>
  <si>
    <t>林宏</t>
  </si>
  <si>
    <t>武汉金茂工程科技有限公司</t>
  </si>
  <si>
    <t>2011. 8</t>
  </si>
  <si>
    <t>招行</t>
  </si>
  <si>
    <t>周楠</t>
  </si>
  <si>
    <t>13607177492</t>
  </si>
  <si>
    <t>武汉国测诺德新能源有限公司</t>
  </si>
  <si>
    <t>2011.6.24-2012.6.24</t>
  </si>
  <si>
    <t>董洁</t>
  </si>
  <si>
    <t>武汉鑫旺达果菜汁饮料有限公司</t>
  </si>
  <si>
    <t>东西湖</t>
  </si>
  <si>
    <t>张旺义</t>
  </si>
  <si>
    <t>厂房在建，还未经营</t>
  </si>
  <si>
    <t>武汉双燕塑料泡沫有限公司</t>
  </si>
  <si>
    <t>2011.8.25-2012.8.25</t>
  </si>
  <si>
    <t>招行东西湖支行</t>
  </si>
  <si>
    <t>涂花</t>
  </si>
  <si>
    <t>力邦</t>
  </si>
  <si>
    <t>武汉长城机电有限公司</t>
  </si>
  <si>
    <t>富登小额贷款</t>
  </si>
  <si>
    <t>洪悦南</t>
  </si>
  <si>
    <t>武汉市帝源粘合剂有限责任公司</t>
  </si>
  <si>
    <t>建设银行湖北省分行营业部</t>
  </si>
  <si>
    <t>——</t>
  </si>
  <si>
    <t>保险费，评估费，房屋土地登记费，共计32095元</t>
  </si>
  <si>
    <t>范建华</t>
  </si>
  <si>
    <t>武汉华海机械有限公司</t>
  </si>
  <si>
    <t>汉南区</t>
  </si>
  <si>
    <t>2011.10.18</t>
  </si>
  <si>
    <t>兴业银行开发区支行</t>
  </si>
  <si>
    <t>殷建华</t>
  </si>
  <si>
    <t>武汉爱德汽车零部件有限公司</t>
  </si>
  <si>
    <t>2011.5.11</t>
  </si>
  <si>
    <t>农行沌口开发区支行</t>
  </si>
  <si>
    <t>无</t>
  </si>
  <si>
    <t>吴冬兰</t>
  </si>
  <si>
    <t>湖北万力车辆制造有限公司</t>
  </si>
  <si>
    <t>建行东风分理处</t>
  </si>
  <si>
    <t>殷正平</t>
  </si>
  <si>
    <t>武汉典金玻璃科技有限公司</t>
  </si>
  <si>
    <t>兴业银行、广发银行</t>
  </si>
  <si>
    <t>黄小平</t>
  </si>
  <si>
    <t>武汉市海鸥防锈包装材料有限公司</t>
  </si>
  <si>
    <t>汉阳区</t>
  </si>
  <si>
    <t>2011.4-7</t>
  </si>
  <si>
    <t>工行、农商行</t>
  </si>
  <si>
    <t>杨文忠</t>
  </si>
  <si>
    <t>规上企业</t>
  </si>
  <si>
    <t>武汉鑫恒通车桥制造有限公司</t>
  </si>
  <si>
    <t>汉口银行汉阳支行</t>
  </si>
  <si>
    <t>杨国雄</t>
  </si>
  <si>
    <t>担保</t>
  </si>
  <si>
    <t>武汉泰森木业有限公司</t>
  </si>
  <si>
    <t>农商行、民生</t>
  </si>
  <si>
    <t>张远虎</t>
  </si>
  <si>
    <t>武汉浙东塑料制品有限责任公司</t>
  </si>
  <si>
    <t>3672.50</t>
  </si>
  <si>
    <t>2011/04/20</t>
  </si>
  <si>
    <t>汉口银行江汉支行</t>
  </si>
  <si>
    <t>凃志培</t>
  </si>
  <si>
    <t>武汉孚安特科技有限公司</t>
  </si>
  <si>
    <t>黄巍</t>
  </si>
  <si>
    <t>科技</t>
  </si>
  <si>
    <t>武汉齐飞电器有限公司</t>
  </si>
  <si>
    <t>2011.7-2012.7</t>
  </si>
  <si>
    <t>广发银行硚口支行</t>
  </si>
  <si>
    <t>莫伟昆</t>
  </si>
  <si>
    <t>成长型企业</t>
  </si>
  <si>
    <t>湖北荣泰建筑玻璃有限公司</t>
  </si>
  <si>
    <t>2011.2-9</t>
  </si>
  <si>
    <t>广发、汉口</t>
  </si>
  <si>
    <t>李传林</t>
  </si>
  <si>
    <t>武汉华航玻璃有限责任公司</t>
  </si>
  <si>
    <t>2011.4.19</t>
  </si>
  <si>
    <t>农村商业银行</t>
  </si>
  <si>
    <t>贺英刚</t>
  </si>
  <si>
    <t>武汉雅都钢构有限公司</t>
  </si>
  <si>
    <t>2011.8-2012.8</t>
  </si>
  <si>
    <t>农商行王家湾支行</t>
  </si>
  <si>
    <t>刘静</t>
  </si>
  <si>
    <t>湖北奥深科技发展有限公司</t>
  </si>
  <si>
    <t>2011.7.6</t>
  </si>
  <si>
    <t>光大银行江汉支行</t>
  </si>
  <si>
    <t>周建刚</t>
  </si>
  <si>
    <t>湖北金杏科技发展有限公司</t>
  </si>
  <si>
    <t>2011.10.14</t>
  </si>
  <si>
    <t>工商银行汉阳支行</t>
  </si>
  <si>
    <t>杨柯</t>
  </si>
  <si>
    <t>数据为截止到9月份</t>
  </si>
  <si>
    <t>点对点</t>
  </si>
  <si>
    <t>武汉鑫力天玻璃有限责任公司</t>
  </si>
  <si>
    <t>武汉世邦科技发展有限公司</t>
  </si>
  <si>
    <t>洪山区</t>
  </si>
  <si>
    <t>童珊</t>
  </si>
  <si>
    <t>其他费用里面银行收2W手续费</t>
  </si>
  <si>
    <t>武汉两点十分数码科技有限公司</t>
  </si>
  <si>
    <t>刘丽</t>
  </si>
  <si>
    <t>武汉市梅云机电制造有限公司</t>
  </si>
  <si>
    <t>2011.8.31</t>
  </si>
  <si>
    <t>交通银行</t>
  </si>
  <si>
    <t>严胜明</t>
  </si>
  <si>
    <t>武汉天惠生物工程有限公司</t>
  </si>
  <si>
    <t>2011年</t>
  </si>
  <si>
    <t>兴业银行武汉分行</t>
  </si>
  <si>
    <t>财务部</t>
  </si>
  <si>
    <t>武汉市欣绿环保高科技发展有限公司</t>
  </si>
  <si>
    <t>20110701-20120110</t>
  </si>
  <si>
    <t>工行国通支行</t>
  </si>
  <si>
    <t>周小玲</t>
  </si>
  <si>
    <t>武汉天宇光电仪器有限公司</t>
  </si>
  <si>
    <t>刘  宏</t>
  </si>
  <si>
    <t>湖北穆兰同大科技有限公司</t>
  </si>
  <si>
    <t>黄陂区</t>
  </si>
  <si>
    <t>2011.9.2</t>
  </si>
  <si>
    <t>中信银行</t>
  </si>
  <si>
    <t>江  琦</t>
  </si>
  <si>
    <t>中友钢结构工程有限公司</t>
  </si>
  <si>
    <t>冯  训</t>
  </si>
  <si>
    <t>天成大韩卫生材料公司</t>
  </si>
  <si>
    <t>曾祥德</t>
  </si>
  <si>
    <t>友生气体制造有限公司</t>
  </si>
  <si>
    <t>曾友生</t>
  </si>
  <si>
    <t>武汉世纪鑫龙工贸有限公司</t>
  </si>
  <si>
    <t>徐  俊</t>
  </si>
  <si>
    <t>黄陂区嘉伟机械配件厂</t>
  </si>
  <si>
    <t>顾青平</t>
  </si>
  <si>
    <t>鲁台法兰机械有限公司</t>
  </si>
  <si>
    <t>熊发祥</t>
  </si>
  <si>
    <t>乐神三宝峰业有限公司</t>
  </si>
  <si>
    <t>何德华</t>
  </si>
  <si>
    <t>恒思服装厂</t>
  </si>
  <si>
    <t>董  祥</t>
  </si>
  <si>
    <t>武汉中裕金属制品有限公司</t>
  </si>
  <si>
    <t>吴宗全</t>
  </si>
  <si>
    <t>兴之环混凝土有限公司</t>
  </si>
  <si>
    <t>朱明海</t>
  </si>
  <si>
    <t>武汉市汉北五金标准件有限公司</t>
  </si>
  <si>
    <t>祁贵发</t>
  </si>
  <si>
    <t>武汉鑫超强商品混凝土有限公司</t>
  </si>
  <si>
    <t>尹章华</t>
  </si>
  <si>
    <t>凯通石化有限公司</t>
  </si>
  <si>
    <t>吴其凯</t>
  </si>
  <si>
    <t>湖北恒信钢结构工程有限公司</t>
  </si>
  <si>
    <t>2011.3.2</t>
  </si>
  <si>
    <t>黄丽萍</t>
  </si>
  <si>
    <t>武汉神华节能科技发展有限 公司</t>
  </si>
  <si>
    <t>江岸区</t>
  </si>
  <si>
    <t>2011.3.30-2012.3.29</t>
  </si>
  <si>
    <t>中行汉口支行</t>
  </si>
  <si>
    <t>尹卓璇</t>
  </si>
  <si>
    <t>武汉三光束印记广告发展有限公司</t>
  </si>
  <si>
    <t>2011.9.23-2012.9.23</t>
  </si>
  <si>
    <t>肖忠</t>
  </si>
  <si>
    <t>岱家山科技创业城</t>
  </si>
  <si>
    <t>武汉欧泰克节能门窗有限公司</t>
  </si>
  <si>
    <t>2011.7.28</t>
  </si>
  <si>
    <t>汉口银行硚口支行</t>
  </si>
  <si>
    <t>刘帮</t>
  </si>
  <si>
    <t>武汉振海科技有限公司</t>
  </si>
  <si>
    <t>江汉区</t>
  </si>
  <si>
    <t>交行</t>
  </si>
  <si>
    <t>张启宇</t>
  </si>
  <si>
    <t>武汉华健医学科技有限公司</t>
  </si>
  <si>
    <t>姜世民</t>
  </si>
  <si>
    <t>武汉畅新科技有限公司</t>
  </si>
  <si>
    <t>苏革烈</t>
  </si>
  <si>
    <t>湖北中桥科技有限公司</t>
  </si>
  <si>
    <t>徐珍红</t>
  </si>
  <si>
    <t>武汉德丽宝建筑节能有限公司</t>
  </si>
  <si>
    <t>交行、建行</t>
  </si>
  <si>
    <t>徐瑛</t>
  </si>
  <si>
    <t>武汉贝斯特通信集团有限公司</t>
  </si>
  <si>
    <t>2011（1-10）</t>
  </si>
  <si>
    <t>余克勤</t>
  </si>
  <si>
    <t>武汉创新环保工程有限公司</t>
  </si>
  <si>
    <t>国开行、交行</t>
  </si>
  <si>
    <t>黄友阶</t>
  </si>
  <si>
    <t>湖北盛佳电器设备有限公司</t>
  </si>
  <si>
    <t>交行、汉口、国开行、渣打</t>
  </si>
  <si>
    <t>邓继敏</t>
  </si>
  <si>
    <t>武汉康辰节能环保有限公司</t>
  </si>
  <si>
    <t>毕强</t>
  </si>
  <si>
    <t>武汉市百湖香米业有限公司</t>
  </si>
  <si>
    <t>江夏区</t>
  </si>
  <si>
    <t>叶青松</t>
  </si>
  <si>
    <t>江夏区大桥列车灯具厂</t>
  </si>
  <si>
    <t>秦永芳</t>
  </si>
  <si>
    <t>武汉凌辉高分子材料有限公司</t>
  </si>
  <si>
    <t>王永来</t>
  </si>
  <si>
    <t>武汉天龙饲料有限公司</t>
  </si>
  <si>
    <t>中信</t>
  </si>
  <si>
    <t>董玲玲</t>
  </si>
  <si>
    <t>武汉奥雅达机电有限公司</t>
  </si>
  <si>
    <t>浦发</t>
  </si>
  <si>
    <t>马国超</t>
  </si>
  <si>
    <t>武汉金光电子有限公司</t>
  </si>
  <si>
    <t>李欢</t>
  </si>
  <si>
    <t>武汉市鑫农湖农业科技发展有限公司</t>
  </si>
  <si>
    <t>王尤喜</t>
  </si>
  <si>
    <t>武汉德盛机械制造有限公司</t>
  </si>
  <si>
    <t>程德前</t>
  </si>
  <si>
    <t>武汉金铝铝业有限公司</t>
  </si>
  <si>
    <t>民生银行花桥支行</t>
  </si>
  <si>
    <t>丁道春</t>
  </si>
  <si>
    <t>众一</t>
  </si>
  <si>
    <t>湖北鼎元建材科技有限公司</t>
  </si>
  <si>
    <t>中信银行武汉分行</t>
  </si>
  <si>
    <t>毛军元</t>
  </si>
  <si>
    <t>武汉金立员铝业有限公司</t>
  </si>
  <si>
    <t>武汉钢结构有限公司</t>
  </si>
  <si>
    <t>2011.3-5</t>
  </si>
  <si>
    <t>汉口银行、交行</t>
  </si>
  <si>
    <t>周思</t>
  </si>
  <si>
    <t>湖北恒泰印务有限公司</t>
  </si>
  <si>
    <t>中国民生银行</t>
  </si>
  <si>
    <t>陈冬林</t>
  </si>
  <si>
    <t>武汉鸿和岗科技有限公司</t>
  </si>
  <si>
    <t>中国建设银行江夏支行</t>
  </si>
  <si>
    <t>李井冈</t>
  </si>
  <si>
    <t>武汉梁子湖野生渔业有限公司</t>
  </si>
  <si>
    <t>彭大志</t>
  </si>
  <si>
    <t>武汉金福盛能源发展有限公司</t>
  </si>
  <si>
    <t>王绪兵</t>
  </si>
  <si>
    <t>武汉长江管业有限公司</t>
  </si>
  <si>
    <t>穆燕枝</t>
  </si>
  <si>
    <t>武汉博诚机械工程有限公司</t>
  </si>
  <si>
    <t>银行</t>
  </si>
  <si>
    <t>吴丽丹</t>
  </si>
  <si>
    <t>武汉孚曼机械有限公司</t>
  </si>
  <si>
    <t>硚口区</t>
  </si>
  <si>
    <t>夏曙光</t>
  </si>
  <si>
    <t>武汉南海电器设备制造有限公司</t>
  </si>
  <si>
    <t>2011.3-8</t>
  </si>
  <si>
    <t>中信、交行</t>
  </si>
  <si>
    <t>蔡仲伟</t>
  </si>
  <si>
    <t>武汉盛硕电子有限公司</t>
  </si>
  <si>
    <t>广发银行</t>
  </si>
  <si>
    <t>万信琼</t>
  </si>
  <si>
    <t>武汉创元铝制休闲用品有限责任公司</t>
  </si>
  <si>
    <t>2011.4.28－2012.4.28</t>
  </si>
  <si>
    <t>民生银行武汉分行</t>
  </si>
  <si>
    <t>王皓</t>
  </si>
  <si>
    <t>13971217545</t>
  </si>
  <si>
    <t>武汉盛世包装有限公司</t>
  </si>
  <si>
    <t>招商银行、兴业银行</t>
  </si>
  <si>
    <t>盛学茹</t>
  </si>
  <si>
    <t>武汉冠利达必是有限公司</t>
  </si>
  <si>
    <t>交通银行、汉口银行、浦发银行、兴业银行</t>
  </si>
  <si>
    <t>刘晓婷</t>
  </si>
  <si>
    <t>武汉北湖泰安机电设备有限公司</t>
  </si>
  <si>
    <t>青山区</t>
  </si>
  <si>
    <t>农行青山支行</t>
  </si>
  <si>
    <t>简洪前</t>
  </si>
  <si>
    <t>信息库</t>
  </si>
  <si>
    <t>武汉榕盛科发冶金机械设备制造有限公司</t>
  </si>
  <si>
    <t>农商行青山支行</t>
  </si>
  <si>
    <t>陈莲芳</t>
  </si>
  <si>
    <t>小进规培养对象</t>
  </si>
  <si>
    <t>武汉拜尔机械制造有限公司</t>
  </si>
  <si>
    <t>中国民生银行股份有限公司</t>
  </si>
  <si>
    <t>顾斌</t>
  </si>
  <si>
    <t>科技产品发展前景好</t>
  </si>
  <si>
    <t>武汉泰思特精密机械制造有限公司</t>
  </si>
  <si>
    <t>中国民生银行股份有限公司武汉分行</t>
  </si>
  <si>
    <t>曾保华</t>
  </si>
  <si>
    <t>武汉鑫驰锐环保科技有限公司</t>
  </si>
  <si>
    <t>王凤云</t>
  </si>
  <si>
    <t>武汉舒畅冶金材料有限公司</t>
  </si>
  <si>
    <t>舒克东</t>
  </si>
  <si>
    <t>武汉华伟奇机械成套设备有限公司</t>
  </si>
  <si>
    <t>农商银行红旗支行</t>
  </si>
  <si>
    <t>黄秋华</t>
  </si>
  <si>
    <t>武汉久易机电设备有限公司</t>
  </si>
  <si>
    <t>工行青山支行</t>
  </si>
  <si>
    <t>向艳红</t>
  </si>
  <si>
    <t>武汉宝德机电有限责任公司</t>
  </si>
  <si>
    <t>吴琼</t>
  </si>
  <si>
    <t>科技型企业</t>
  </si>
  <si>
    <t>武汉源长科工贸有限公司</t>
  </si>
  <si>
    <t>交通银行青山支行</t>
  </si>
  <si>
    <t>徐长清</t>
  </si>
  <si>
    <t>武汉华鹰实业有限公司</t>
  </si>
  <si>
    <t>邱想英</t>
  </si>
  <si>
    <t>武汉唯特特种电机有限公司</t>
  </si>
  <si>
    <t>汉口银行钢花支行</t>
  </si>
  <si>
    <t>聂丽萍</t>
  </si>
  <si>
    <t>武汉市春竹墙体材料有限公司</t>
  </si>
  <si>
    <t>胡生祥</t>
  </si>
  <si>
    <t>武汉固德商品混凝土有限公司</t>
  </si>
  <si>
    <t>招商银行青山支行</t>
  </si>
  <si>
    <t>苏国丽</t>
  </si>
  <si>
    <t>湖北盛泰建设工程有限公司</t>
  </si>
  <si>
    <t>杨允建</t>
  </si>
  <si>
    <t>武汉博达石化有限公司</t>
  </si>
  <si>
    <t>瞿勤</t>
  </si>
  <si>
    <t>武汉武钢津北环保科技有限公司</t>
  </si>
  <si>
    <t>魏海燕</t>
  </si>
  <si>
    <t>湖北吉山矿业科技有限公司</t>
  </si>
  <si>
    <t>汉口银行青山支行</t>
  </si>
  <si>
    <t>江会计</t>
  </si>
  <si>
    <t>武汉武钢北湖德诚设备有限公司</t>
  </si>
  <si>
    <t>2011.1.4</t>
  </si>
  <si>
    <t>黄俊</t>
  </si>
  <si>
    <t>武汉武钢北湖冶金材料有限公司</t>
  </si>
  <si>
    <t>蔡建军</t>
  </si>
  <si>
    <t>武汉佳成生物制品有限公司</t>
  </si>
  <si>
    <t>建行洪山支行</t>
  </si>
  <si>
    <t>宋承莉</t>
  </si>
  <si>
    <t>申安机电工程有限责任公司</t>
  </si>
  <si>
    <t>张群</t>
  </si>
  <si>
    <t>武汉武钢北湖钢材加工配送中心</t>
  </si>
  <si>
    <t>徐璐</t>
  </si>
  <si>
    <t>武汉市东湖包装材料有限责任公司</t>
  </si>
  <si>
    <t>武昌区</t>
  </si>
  <si>
    <t>建行小东门支行</t>
  </si>
  <si>
    <t>张莉</t>
  </si>
  <si>
    <t>11年1-9月、区经信局</t>
  </si>
  <si>
    <t>武汉华中自控技术发展有限公司</t>
  </si>
  <si>
    <t>农村商业银行、汉口</t>
  </si>
  <si>
    <t>韩甲</t>
  </si>
  <si>
    <t>武汉惠来塑料模具有限公司</t>
  </si>
  <si>
    <t>武开</t>
  </si>
  <si>
    <t>交通银行湖北省分行</t>
  </si>
  <si>
    <t>黄立波　</t>
  </si>
  <si>
    <t>佑图物理应用科技发展(武汉)有限公司</t>
  </si>
  <si>
    <t>华夏银行</t>
  </si>
  <si>
    <t>刘文华</t>
  </si>
  <si>
    <t>经发局</t>
  </si>
  <si>
    <t>武汉昌合阿美斯塔机械有限公司</t>
  </si>
  <si>
    <t>招商银行武汉分行循礼支行</t>
  </si>
  <si>
    <t>李张</t>
  </si>
  <si>
    <t>武汉元丰汽车技术发展有限公司</t>
  </si>
  <si>
    <t>温海凤</t>
  </si>
  <si>
    <t>武汉华星工业技术有限公司</t>
  </si>
  <si>
    <t>2011.01.26</t>
  </si>
  <si>
    <t>广发银行武汉硚口支行</t>
  </si>
  <si>
    <t>高娟</t>
  </si>
  <si>
    <t>武汉新未来科技有限公司</t>
  </si>
  <si>
    <t>2011.10.1--2012.9.30</t>
  </si>
  <si>
    <t>余斌</t>
  </si>
  <si>
    <t>企业法人蒋樱贷款</t>
  </si>
  <si>
    <t>武汉市工程塑料有限公司</t>
  </si>
  <si>
    <t>开发区建行</t>
  </si>
  <si>
    <t>晏晓明</t>
  </si>
  <si>
    <t>武汉市双新汽车零部件有限公司</t>
  </si>
  <si>
    <t>新洲区</t>
  </si>
  <si>
    <t>武汉市农业投资公司</t>
  </si>
  <si>
    <t>彭承新</t>
  </si>
  <si>
    <t>东盛铸造公司</t>
  </si>
  <si>
    <t>7.5‰</t>
  </si>
  <si>
    <t>陈冬生</t>
  </si>
  <si>
    <t>武汉市迈瑞达科技有限公司</t>
  </si>
  <si>
    <t>孙德厚</t>
  </si>
  <si>
    <t>武汉市创捷塑化工贸有限公司</t>
  </si>
  <si>
    <t>柳耀文</t>
  </si>
  <si>
    <t>腾云山生态白茶公司</t>
  </si>
  <si>
    <t>7.8‰</t>
  </si>
  <si>
    <t>梅才法</t>
  </si>
  <si>
    <t>武汉市永昌五金塑料制品有限公司</t>
  </si>
  <si>
    <t>刘耀国</t>
  </si>
  <si>
    <t>武汉瑞银服饰有限公司</t>
  </si>
  <si>
    <t>建设银行
新洲支行</t>
  </si>
  <si>
    <t>陈小军</t>
  </si>
  <si>
    <t>武汉市明星源食品有限公司</t>
  </si>
  <si>
    <t>交通银行江岸支行</t>
  </si>
  <si>
    <t>张汉华</t>
  </si>
  <si>
    <t>武汉市志正农贸公司</t>
  </si>
  <si>
    <t>农行新洲支行</t>
  </si>
  <si>
    <t>刘  洁</t>
  </si>
  <si>
    <t>武汉市新洲三角塑料制品有限公司</t>
  </si>
  <si>
    <t>陈国民</t>
  </si>
  <si>
    <t>东城纺织公司</t>
  </si>
  <si>
    <t>曾利军</t>
  </si>
  <si>
    <t>武汉市新洲区诚信纺织有限公司</t>
  </si>
  <si>
    <t>高中义</t>
  </si>
  <si>
    <t>武汉美佳特碧源包装有限公司</t>
  </si>
  <si>
    <t>中国银行阳逻支行</t>
  </si>
  <si>
    <t>汪晴</t>
  </si>
  <si>
    <t>武汉市海帆工贸有限公司</t>
  </si>
  <si>
    <t>袁慧文</t>
  </si>
  <si>
    <t>武汉帝元医用材料有限公司</t>
  </si>
  <si>
    <t>2011.5.23</t>
  </si>
  <si>
    <t>省农发行营业部</t>
  </si>
  <si>
    <t>雷汉池</t>
  </si>
  <si>
    <t>金兰发动机有限公司</t>
  </si>
  <si>
    <t>余俊卿</t>
  </si>
  <si>
    <t>武汉市将军山磁业有限公司</t>
  </si>
  <si>
    <t>兴业银行</t>
  </si>
  <si>
    <t>金志斌</t>
  </si>
  <si>
    <t>武汉市汉味鲜绿色食品有限公司</t>
  </si>
  <si>
    <t>武汉市农业银行新洲支行</t>
  </si>
  <si>
    <t>叶方雄</t>
  </si>
  <si>
    <t>武汉宝洁环境工程技术有限公司</t>
  </si>
  <si>
    <t>2011.1.</t>
  </si>
  <si>
    <t>招行武汉武昌支行</t>
  </si>
  <si>
    <t>3012.06    （房地产抵押）</t>
  </si>
  <si>
    <t>王佐力</t>
  </si>
  <si>
    <t>阳逻开发区</t>
  </si>
  <si>
    <t>湖北高中压阀门有限责任公司</t>
  </si>
  <si>
    <t>交通银行江汉支行</t>
  </si>
  <si>
    <t>徐伶俐</t>
  </si>
  <si>
    <t>武汉群兴米业有限公司</t>
  </si>
  <si>
    <t>洪惠军</t>
  </si>
  <si>
    <t>益汇油脂</t>
  </si>
  <si>
    <t>8.8‰</t>
  </si>
  <si>
    <t>方济良</t>
  </si>
  <si>
    <t>武汉市宏泽电线电缆制造有限公司</t>
  </si>
  <si>
    <t>新洲建行</t>
  </si>
  <si>
    <t>王厚山</t>
  </si>
  <si>
    <t>武汉武汉精潮钢结构有限公司</t>
  </si>
  <si>
    <t>2011.05.01</t>
  </si>
  <si>
    <t>建行阳逻支行</t>
  </si>
  <si>
    <t xml:space="preserve">  公司资产抵押</t>
  </si>
  <si>
    <t>张绪木</t>
  </si>
  <si>
    <t>武汉市洲晨制衣有限公司</t>
  </si>
  <si>
    <t>姚从久</t>
  </si>
  <si>
    <t>湖北玉如意绿色食品有限公司</t>
  </si>
  <si>
    <t>武汉农商行汪集支行</t>
  </si>
  <si>
    <t>余建栋</t>
  </si>
  <si>
    <t>武汉宏发油脂有限公司</t>
  </si>
  <si>
    <t>2011.4-5</t>
  </si>
  <si>
    <t>新洲农业
投资公司、民生行</t>
  </si>
  <si>
    <t>周金宝</t>
  </si>
  <si>
    <t>山西柳林能源武汉有限公司</t>
  </si>
  <si>
    <t>工商行、农商行</t>
  </si>
  <si>
    <t>李文荣</t>
  </si>
  <si>
    <t>星球米业</t>
  </si>
  <si>
    <t>邹求东</t>
  </si>
  <si>
    <t>武汉市翔华铸造有限公司</t>
  </si>
  <si>
    <t>1800 </t>
  </si>
  <si>
    <t>768 </t>
  </si>
  <si>
    <t> 75</t>
  </si>
  <si>
    <t> 26</t>
  </si>
  <si>
    <t>2011.2 </t>
  </si>
  <si>
    <t>中信银行 </t>
  </si>
  <si>
    <t>16 </t>
  </si>
  <si>
    <t>12 </t>
  </si>
  <si>
    <t> 12</t>
  </si>
  <si>
    <t> 2</t>
  </si>
  <si>
    <t>冷华松</t>
  </si>
  <si>
    <t> 15802702388</t>
  </si>
  <si>
    <t>武汉市富杨棉制品有限公司</t>
  </si>
  <si>
    <t>2300 </t>
  </si>
  <si>
    <t>1980 </t>
  </si>
  <si>
    <t>120 </t>
  </si>
  <si>
    <t> 58</t>
  </si>
  <si>
    <t>2011.3 </t>
  </si>
  <si>
    <t>农村商业银行 </t>
  </si>
  <si>
    <t> 35</t>
  </si>
  <si>
    <t> 31</t>
  </si>
  <si>
    <t> 4</t>
  </si>
  <si>
    <t> 刘明富</t>
  </si>
  <si>
    <t>2019年企业基本情况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</si>
</sst>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yyyy/mm/dd"/>
    <numFmt numFmtId="179" formatCode="0_);[Red]\(0\)"/>
    <numFmt numFmtId="180" formatCode="#,##0_);[Red]\(#,##0\)"/>
    <numFmt numFmtId="181" formatCode="0_ "/>
    <numFmt numFmtId="182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 applyProtection="1">
      <alignment horizontal="left" vertical="center" wrapText="1"/>
      <protection/>
    </xf>
    <xf numFmtId="176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left" vertical="center" wrapText="1"/>
      <protection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177" fontId="2" fillId="0" borderId="10" xfId="43" applyNumberFormat="1" applyFont="1" applyFill="1" applyBorder="1" applyAlignment="1">
      <alignment horizontal="center" vertical="center" wrapText="1"/>
      <protection/>
    </xf>
    <xf numFmtId="4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left" vertical="center" wrapText="1"/>
    </xf>
    <xf numFmtId="178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33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49" fontId="2" fillId="0" borderId="10" xfId="46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177" fontId="2" fillId="0" borderId="10" xfId="49" applyNumberFormat="1" applyFont="1" applyFill="1" applyBorder="1" applyAlignment="1">
      <alignment horizontal="left" vertical="center" wrapText="1"/>
      <protection/>
    </xf>
    <xf numFmtId="177" fontId="2" fillId="0" borderId="10" xfId="50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>
      <alignment horizontal="left" vertical="center" wrapText="1"/>
      <protection/>
    </xf>
    <xf numFmtId="177" fontId="2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57" fontId="2" fillId="0" borderId="10" xfId="0" applyNumberFormat="1" applyFont="1" applyFill="1" applyBorder="1" applyAlignment="1">
      <alignment horizontal="left" vertical="center" wrapText="1"/>
    </xf>
    <xf numFmtId="14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179" fontId="2" fillId="0" borderId="10" xfId="0" applyNumberFormat="1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76" fontId="2" fillId="0" borderId="10" xfId="54" applyNumberFormat="1" applyFont="1" applyFill="1" applyBorder="1" applyAlignment="1">
      <alignment horizontal="center" vertical="center" wrapText="1"/>
      <protection/>
    </xf>
    <xf numFmtId="180" fontId="2" fillId="0" borderId="10" xfId="54" applyNumberFormat="1" applyFont="1" applyFill="1" applyBorder="1" applyAlignment="1">
      <alignment horizontal="center" vertical="center" wrapText="1"/>
      <protection/>
    </xf>
    <xf numFmtId="181" fontId="2" fillId="0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182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9" fontId="2" fillId="0" borderId="10" xfId="0" applyNumberFormat="1" applyFont="1" applyFill="1" applyBorder="1" applyAlignment="1">
      <alignment horizontal="left" vertical="center" wrapText="1"/>
    </xf>
    <xf numFmtId="10" fontId="2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1" xfId="41"/>
    <cellStyle name="常规_Sheet1_13" xfId="42"/>
    <cellStyle name="常规_Sheet1_19" xfId="43"/>
    <cellStyle name="常规_Sheet1_21" xfId="44"/>
    <cellStyle name="常规_Sheet1_23" xfId="45"/>
    <cellStyle name="常规_Sheet1_24" xfId="46"/>
    <cellStyle name="常规_Sheet1_25" xfId="47"/>
    <cellStyle name="常规_Sheet1_26" xfId="48"/>
    <cellStyle name="常规_Sheet1_27" xfId="49"/>
    <cellStyle name="常规_Sheet1_28" xfId="50"/>
    <cellStyle name="常规_Sheet1_29" xfId="51"/>
    <cellStyle name="常规_Sheet1_30" xfId="52"/>
    <cellStyle name="常规_Sheet1_7" xfId="53"/>
    <cellStyle name="常规_Sheet1_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B1">
      <selection activeCell="F3" sqref="F3:J3"/>
    </sheetView>
  </sheetViews>
  <sheetFormatPr defaultColWidth="9.00390625" defaultRowHeight="14.25"/>
  <cols>
    <col min="1" max="1" width="9.00390625" style="4" hidden="1" customWidth="1"/>
    <col min="2" max="2" width="6.25390625" style="1" customWidth="1"/>
    <col min="3" max="3" width="28.50390625" style="5" customWidth="1"/>
    <col min="4" max="5" width="7.375" style="5" customWidth="1"/>
    <col min="6" max="6" width="10.50390625" style="6" bestFit="1" customWidth="1"/>
    <col min="7" max="7" width="10.25390625" style="1" bestFit="1" customWidth="1"/>
    <col min="8" max="8" width="9.375" style="1" bestFit="1" customWidth="1"/>
    <col min="9" max="9" width="7.00390625" style="1" customWidth="1"/>
    <col min="10" max="10" width="8.00390625" style="1" customWidth="1"/>
    <col min="11" max="11" width="13.625" style="5" customWidth="1"/>
    <col min="12" max="12" width="12.375" style="5" customWidth="1"/>
    <col min="13" max="13" width="17.125" style="5" customWidth="1"/>
    <col min="14" max="16" width="8.875" style="1" customWidth="1"/>
    <col min="17" max="17" width="6.375" style="5" customWidth="1"/>
    <col min="18" max="18" width="7.00390625" style="5" customWidth="1"/>
    <col min="19" max="19" width="5.625" style="5" customWidth="1"/>
    <col min="20" max="20" width="6.375" style="5" customWidth="1"/>
    <col min="21" max="21" width="12.00390625" style="5" customWidth="1"/>
    <col min="22" max="22" width="5.375" style="5" hidden="1" customWidth="1"/>
    <col min="23" max="23" width="11.25390625" style="5" hidden="1" customWidth="1"/>
    <col min="24" max="24" width="11.50390625" style="1" customWidth="1"/>
    <col min="25" max="16384" width="9.00390625" style="4" customWidth="1"/>
  </cols>
  <sheetData>
    <row r="1" spans="2:3" ht="49.5" customHeight="1">
      <c r="B1" s="72" t="s">
        <v>0</v>
      </c>
      <c r="C1" s="72"/>
    </row>
    <row r="2" spans="2:24" ht="54.75" customHeight="1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 t="s">
        <v>2</v>
      </c>
      <c r="V2" s="74"/>
      <c r="W2" s="74"/>
      <c r="X2" s="74"/>
    </row>
    <row r="3" spans="2:24" s="1" customFormat="1" ht="24" customHeight="1">
      <c r="B3" s="75" t="s">
        <v>3</v>
      </c>
      <c r="C3" s="75" t="s">
        <v>4</v>
      </c>
      <c r="D3" s="75" t="s">
        <v>5</v>
      </c>
      <c r="E3" s="75" t="s">
        <v>6</v>
      </c>
      <c r="F3" s="75" t="s">
        <v>599</v>
      </c>
      <c r="G3" s="75"/>
      <c r="H3" s="75"/>
      <c r="I3" s="75"/>
      <c r="J3" s="75"/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/>
      <c r="S3" s="75"/>
      <c r="T3" s="75" t="s">
        <v>14</v>
      </c>
      <c r="U3" s="75" t="s">
        <v>15</v>
      </c>
      <c r="V3" s="75" t="s">
        <v>16</v>
      </c>
      <c r="W3" s="75" t="s">
        <v>17</v>
      </c>
      <c r="X3" s="75" t="s">
        <v>16</v>
      </c>
    </row>
    <row r="4" spans="2:24" s="1" customFormat="1" ht="54.75" customHeight="1">
      <c r="B4" s="75" t="s">
        <v>3</v>
      </c>
      <c r="C4" s="75"/>
      <c r="D4" s="75"/>
      <c r="E4" s="75"/>
      <c r="F4" s="70" t="s">
        <v>18</v>
      </c>
      <c r="G4" s="69" t="s">
        <v>19</v>
      </c>
      <c r="H4" s="69" t="s">
        <v>20</v>
      </c>
      <c r="I4" s="69" t="s">
        <v>21</v>
      </c>
      <c r="J4" s="69" t="s">
        <v>22</v>
      </c>
      <c r="K4" s="75"/>
      <c r="L4" s="75"/>
      <c r="M4" s="75"/>
      <c r="N4" s="75"/>
      <c r="O4" s="75"/>
      <c r="P4" s="75"/>
      <c r="Q4" s="69" t="s">
        <v>23</v>
      </c>
      <c r="R4" s="69" t="s">
        <v>24</v>
      </c>
      <c r="S4" s="69" t="s">
        <v>25</v>
      </c>
      <c r="T4" s="75"/>
      <c r="U4" s="75"/>
      <c r="V4" s="75"/>
      <c r="W4" s="75"/>
      <c r="X4" s="75"/>
    </row>
    <row r="5" spans="1:24" s="2" customFormat="1" ht="19.5" customHeight="1">
      <c r="A5" s="2">
        <v>174</v>
      </c>
      <c r="B5" s="10">
        <v>1</v>
      </c>
      <c r="C5" s="11"/>
      <c r="D5" s="12"/>
      <c r="E5" s="12"/>
      <c r="F5" s="13"/>
      <c r="G5" s="10"/>
      <c r="H5" s="10"/>
      <c r="I5" s="10"/>
      <c r="J5" s="10"/>
      <c r="K5" s="11"/>
      <c r="L5" s="11"/>
      <c r="M5" s="11"/>
      <c r="N5" s="10"/>
      <c r="O5" s="10"/>
      <c r="P5" s="10"/>
      <c r="Q5" s="11"/>
      <c r="R5" s="11"/>
      <c r="S5" s="11"/>
      <c r="T5" s="11"/>
      <c r="U5" s="11"/>
      <c r="V5" s="11"/>
      <c r="W5" s="12"/>
      <c r="X5" s="71"/>
    </row>
    <row r="6" spans="1:24" s="2" customFormat="1" ht="19.5" customHeight="1">
      <c r="A6" s="3">
        <v>175</v>
      </c>
      <c r="B6" s="10">
        <v>2</v>
      </c>
      <c r="C6" s="11"/>
      <c r="D6" s="12"/>
      <c r="E6" s="12"/>
      <c r="F6" s="13"/>
      <c r="G6" s="10"/>
      <c r="H6" s="10"/>
      <c r="I6" s="10"/>
      <c r="J6" s="10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2"/>
      <c r="X6" s="71"/>
    </row>
    <row r="7" spans="1:24" s="3" customFormat="1" ht="19.5" customHeight="1">
      <c r="A7" s="2">
        <v>172</v>
      </c>
      <c r="B7" s="10">
        <v>3</v>
      </c>
      <c r="C7" s="11"/>
      <c r="D7" s="12"/>
      <c r="E7" s="12"/>
      <c r="F7" s="13"/>
      <c r="G7" s="10"/>
      <c r="H7" s="10"/>
      <c r="I7" s="10"/>
      <c r="J7" s="10"/>
      <c r="K7" s="11"/>
      <c r="L7" s="11"/>
      <c r="M7" s="11"/>
      <c r="N7" s="10"/>
      <c r="O7" s="10"/>
      <c r="P7" s="10"/>
      <c r="Q7" s="11"/>
      <c r="R7" s="11"/>
      <c r="S7" s="11"/>
      <c r="T7" s="11"/>
      <c r="U7" s="11"/>
      <c r="V7" s="11"/>
      <c r="W7" s="12"/>
      <c r="X7" s="71"/>
    </row>
    <row r="8" spans="1:24" s="2" customFormat="1" ht="19.5" customHeight="1">
      <c r="A8" s="2">
        <v>170</v>
      </c>
      <c r="B8" s="10">
        <v>4</v>
      </c>
      <c r="C8" s="11"/>
      <c r="D8" s="12"/>
      <c r="E8" s="12"/>
      <c r="F8" s="13"/>
      <c r="G8" s="10"/>
      <c r="H8" s="10"/>
      <c r="I8" s="10"/>
      <c r="J8" s="10"/>
      <c r="K8" s="11"/>
      <c r="L8" s="11"/>
      <c r="M8" s="11"/>
      <c r="N8" s="10"/>
      <c r="O8" s="10"/>
      <c r="P8" s="10"/>
      <c r="Q8" s="11"/>
      <c r="R8" s="11"/>
      <c r="S8" s="11"/>
      <c r="T8" s="11"/>
      <c r="U8" s="11"/>
      <c r="V8" s="11"/>
      <c r="W8" s="12"/>
      <c r="X8" s="71"/>
    </row>
    <row r="9" spans="1:24" s="2" customFormat="1" ht="19.5" customHeight="1">
      <c r="A9" s="2">
        <v>165</v>
      </c>
      <c r="B9" s="10">
        <v>5</v>
      </c>
      <c r="C9" s="11"/>
      <c r="D9" s="12"/>
      <c r="E9" s="12"/>
      <c r="F9" s="13"/>
      <c r="G9" s="10"/>
      <c r="H9" s="10"/>
      <c r="I9" s="10"/>
      <c r="J9" s="10"/>
      <c r="K9" s="11"/>
      <c r="L9" s="11"/>
      <c r="M9" s="11"/>
      <c r="N9" s="10"/>
      <c r="O9" s="10"/>
      <c r="P9" s="10"/>
      <c r="Q9" s="11"/>
      <c r="R9" s="11"/>
      <c r="S9" s="11"/>
      <c r="T9" s="11"/>
      <c r="U9" s="11"/>
      <c r="V9" s="11"/>
      <c r="W9" s="12"/>
      <c r="X9" s="71"/>
    </row>
    <row r="10" spans="1:24" s="2" customFormat="1" ht="19.5" customHeight="1">
      <c r="A10" s="3">
        <v>155</v>
      </c>
      <c r="B10" s="10">
        <v>6</v>
      </c>
      <c r="C10" s="11"/>
      <c r="D10" s="12"/>
      <c r="E10" s="12"/>
      <c r="F10" s="13"/>
      <c r="G10" s="10"/>
      <c r="H10" s="10"/>
      <c r="I10" s="10"/>
      <c r="J10" s="10"/>
      <c r="K10" s="11"/>
      <c r="L10" s="11"/>
      <c r="M10" s="11"/>
      <c r="N10" s="10"/>
      <c r="O10" s="10"/>
      <c r="P10" s="10"/>
      <c r="Q10" s="11"/>
      <c r="R10" s="11"/>
      <c r="S10" s="11"/>
      <c r="T10" s="11"/>
      <c r="U10" s="11"/>
      <c r="V10" s="11"/>
      <c r="W10" s="12"/>
      <c r="X10" s="71"/>
    </row>
  </sheetData>
  <sheetProtection/>
  <mergeCells count="20">
    <mergeCell ref="U3:U4"/>
    <mergeCell ref="V3:V4"/>
    <mergeCell ref="W3:W4"/>
    <mergeCell ref="X3:X4"/>
    <mergeCell ref="L3:L4"/>
    <mergeCell ref="M3:M4"/>
    <mergeCell ref="N3:N4"/>
    <mergeCell ref="O3:O4"/>
    <mergeCell ref="P3:P4"/>
    <mergeCell ref="T3:T4"/>
    <mergeCell ref="B1:C1"/>
    <mergeCell ref="B2:T2"/>
    <mergeCell ref="U2:X2"/>
    <mergeCell ref="F3:J3"/>
    <mergeCell ref="Q3:S3"/>
    <mergeCell ref="B3:B4"/>
    <mergeCell ref="C3:C4"/>
    <mergeCell ref="D3:D4"/>
    <mergeCell ref="E3:E4"/>
    <mergeCell ref="K3:K4"/>
  </mergeCells>
  <printOptions/>
  <pageMargins left="0.55" right="0.16" top="0.59" bottom="0.98" header="0.51" footer="0.51"/>
  <pageSetup horizontalDpi="600" verticalDpi="600" orientation="landscape" paperSize="9" scale="58"/>
  <headerFooter alignWithMargins="0">
    <oddFooter>&amp;R第&amp;P页/总&amp;N页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97"/>
  <sheetViews>
    <sheetView zoomScalePageLayoutView="0" workbookViewId="0" topLeftCell="B86">
      <selection activeCell="W173" sqref="W173"/>
    </sheetView>
  </sheetViews>
  <sheetFormatPr defaultColWidth="9.00390625" defaultRowHeight="14.25"/>
  <cols>
    <col min="1" max="1" width="9.00390625" style="4" hidden="1" customWidth="1"/>
    <col min="2" max="2" width="6.25390625" style="1" customWidth="1"/>
    <col min="3" max="3" width="28.50390625" style="5" customWidth="1"/>
    <col min="4" max="4" width="7.375" style="5" customWidth="1"/>
    <col min="5" max="5" width="10.50390625" style="6" bestFit="1" customWidth="1"/>
    <col min="6" max="6" width="10.25390625" style="1" bestFit="1" customWidth="1"/>
    <col min="7" max="7" width="9.375" style="1" hidden="1" customWidth="1"/>
    <col min="8" max="8" width="7.00390625" style="1" hidden="1" customWidth="1"/>
    <col min="9" max="9" width="20.125" style="5" customWidth="1"/>
    <col min="10" max="10" width="20.25390625" style="5" customWidth="1"/>
    <col min="11" max="11" width="8.875" style="1" customWidth="1"/>
    <col min="12" max="12" width="10.875" style="5" hidden="1" customWidth="1"/>
    <col min="13" max="13" width="6.375" style="5" hidden="1" customWidth="1"/>
    <col min="14" max="14" width="7.00390625" style="5" hidden="1" customWidth="1"/>
    <col min="15" max="15" width="5.625" style="5" hidden="1" customWidth="1"/>
    <col min="16" max="16" width="6.375" style="5" hidden="1" customWidth="1"/>
    <col min="17" max="17" width="12.00390625" style="5" hidden="1" customWidth="1"/>
    <col min="18" max="18" width="5.375" style="5" hidden="1" customWidth="1"/>
    <col min="19" max="19" width="11.25390625" style="5" hidden="1" customWidth="1"/>
    <col min="20" max="20" width="9.00390625" style="1" hidden="1" customWidth="1"/>
    <col min="21" max="16384" width="9.00390625" style="4" customWidth="1"/>
  </cols>
  <sheetData>
    <row r="2" spans="3:20" ht="54.75" customHeight="1">
      <c r="C2" s="76" t="s">
        <v>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4" t="s">
        <v>2</v>
      </c>
      <c r="R2" s="74"/>
      <c r="S2" s="74"/>
      <c r="T2" s="74"/>
    </row>
    <row r="3" spans="2:20" s="1" customFormat="1" ht="24" customHeight="1">
      <c r="B3" s="77" t="s">
        <v>3</v>
      </c>
      <c r="C3" s="77" t="s">
        <v>4</v>
      </c>
      <c r="D3" s="77" t="s">
        <v>5</v>
      </c>
      <c r="E3" s="77" t="s">
        <v>27</v>
      </c>
      <c r="F3" s="77"/>
      <c r="G3" s="77"/>
      <c r="H3" s="77"/>
      <c r="I3" s="77" t="s">
        <v>28</v>
      </c>
      <c r="J3" s="77" t="s">
        <v>9</v>
      </c>
      <c r="K3" s="77" t="s">
        <v>10</v>
      </c>
      <c r="L3" s="77" t="s">
        <v>13</v>
      </c>
      <c r="M3" s="77" t="s">
        <v>29</v>
      </c>
      <c r="N3" s="77"/>
      <c r="O3" s="77"/>
      <c r="P3" s="77" t="s">
        <v>14</v>
      </c>
      <c r="Q3" s="77" t="s">
        <v>30</v>
      </c>
      <c r="R3" s="77" t="s">
        <v>16</v>
      </c>
      <c r="S3" s="77" t="s">
        <v>17</v>
      </c>
      <c r="T3" s="77" t="s">
        <v>31</v>
      </c>
    </row>
    <row r="4" spans="2:20" s="1" customFormat="1" ht="24">
      <c r="B4" s="77" t="s">
        <v>3</v>
      </c>
      <c r="C4" s="77"/>
      <c r="D4" s="77"/>
      <c r="E4" s="8" t="s">
        <v>18</v>
      </c>
      <c r="F4" s="7" t="s">
        <v>32</v>
      </c>
      <c r="G4" s="7" t="s">
        <v>20</v>
      </c>
      <c r="H4" s="7" t="s">
        <v>21</v>
      </c>
      <c r="I4" s="77"/>
      <c r="J4" s="77"/>
      <c r="K4" s="77"/>
      <c r="L4" s="77"/>
      <c r="M4" s="7" t="s">
        <v>23</v>
      </c>
      <c r="N4" s="7" t="s">
        <v>24</v>
      </c>
      <c r="O4" s="7" t="s">
        <v>25</v>
      </c>
      <c r="P4" s="77"/>
      <c r="Q4" s="77"/>
      <c r="R4" s="77"/>
      <c r="S4" s="77"/>
      <c r="T4" s="77"/>
    </row>
    <row r="5" spans="2:20" s="1" customFormat="1" ht="24" customHeight="1">
      <c r="B5" s="7" t="s">
        <v>33</v>
      </c>
      <c r="C5" s="9" t="s">
        <v>34</v>
      </c>
      <c r="D5" s="7"/>
      <c r="E5" s="8">
        <f>SUM(E6:E182)</f>
        <v>714238.24</v>
      </c>
      <c r="F5" s="8">
        <f aca="true" t="shared" si="0" ref="F5:T5">SUM(F6:F182)</f>
        <v>948416.0460730001</v>
      </c>
      <c r="G5" s="8">
        <f t="shared" si="0"/>
        <v>42946.771336</v>
      </c>
      <c r="H5" s="8">
        <f t="shared" si="0"/>
        <v>17021</v>
      </c>
      <c r="I5" s="8"/>
      <c r="J5" s="8"/>
      <c r="K5" s="8">
        <f t="shared" si="0"/>
        <v>160823</v>
      </c>
      <c r="L5" s="8">
        <f t="shared" si="0"/>
        <v>13700.827899999998</v>
      </c>
      <c r="M5" s="8">
        <f t="shared" si="0"/>
        <v>8592.2434</v>
      </c>
      <c r="N5" s="8">
        <f t="shared" si="0"/>
        <v>1303.6000000000001</v>
      </c>
      <c r="O5" s="8">
        <f t="shared" si="0"/>
        <v>422.8541</v>
      </c>
      <c r="P5" s="8"/>
      <c r="Q5" s="8"/>
      <c r="R5" s="8">
        <f t="shared" si="0"/>
        <v>0</v>
      </c>
      <c r="S5" s="8">
        <f t="shared" si="0"/>
        <v>0</v>
      </c>
      <c r="T5" s="8">
        <f t="shared" si="0"/>
        <v>1330</v>
      </c>
    </row>
    <row r="6" spans="1:20" s="2" customFormat="1" ht="19.5" customHeight="1">
      <c r="A6" s="2">
        <v>174</v>
      </c>
      <c r="B6" s="10">
        <v>1</v>
      </c>
      <c r="C6" s="11" t="s">
        <v>35</v>
      </c>
      <c r="D6" s="12" t="s">
        <v>36</v>
      </c>
      <c r="E6" s="13">
        <v>1217</v>
      </c>
      <c r="F6" s="10">
        <v>505</v>
      </c>
      <c r="G6" s="10">
        <v>50</v>
      </c>
      <c r="H6" s="10">
        <v>75</v>
      </c>
      <c r="I6" s="11" t="s">
        <v>37</v>
      </c>
      <c r="J6" s="11" t="s">
        <v>38</v>
      </c>
      <c r="K6" s="10">
        <v>100</v>
      </c>
      <c r="L6" s="11">
        <v>14</v>
      </c>
      <c r="M6" s="11">
        <v>14</v>
      </c>
      <c r="N6" s="11"/>
      <c r="O6" s="11"/>
      <c r="P6" s="11" t="s">
        <v>39</v>
      </c>
      <c r="Q6" s="11">
        <v>13971229278</v>
      </c>
      <c r="R6" s="11"/>
      <c r="S6" s="12" t="s">
        <v>40</v>
      </c>
      <c r="T6" s="18">
        <v>5</v>
      </c>
    </row>
    <row r="7" spans="1:20" s="2" customFormat="1" ht="19.5" customHeight="1">
      <c r="A7" s="3">
        <v>175</v>
      </c>
      <c r="B7" s="10">
        <v>2</v>
      </c>
      <c r="C7" s="11" t="s">
        <v>41</v>
      </c>
      <c r="D7" s="12" t="s">
        <v>36</v>
      </c>
      <c r="E7" s="13">
        <v>800</v>
      </c>
      <c r="F7" s="10">
        <v>1000</v>
      </c>
      <c r="G7" s="10">
        <v>40</v>
      </c>
      <c r="H7" s="10">
        <v>50</v>
      </c>
      <c r="I7" s="11">
        <v>2011</v>
      </c>
      <c r="J7" s="11" t="s">
        <v>42</v>
      </c>
      <c r="K7" s="10">
        <v>100</v>
      </c>
      <c r="L7" s="11">
        <v>8.9</v>
      </c>
      <c r="M7" s="11">
        <v>5.9</v>
      </c>
      <c r="N7" s="11"/>
      <c r="O7" s="11">
        <v>3</v>
      </c>
      <c r="P7" s="11" t="s">
        <v>43</v>
      </c>
      <c r="Q7" s="11">
        <v>13971032040</v>
      </c>
      <c r="R7" s="11"/>
      <c r="S7" s="12" t="s">
        <v>40</v>
      </c>
      <c r="T7" s="18">
        <v>5</v>
      </c>
    </row>
    <row r="8" spans="1:20" s="3" customFormat="1" ht="19.5" customHeight="1">
      <c r="A8" s="2">
        <v>172</v>
      </c>
      <c r="B8" s="10">
        <v>3</v>
      </c>
      <c r="C8" s="11" t="s">
        <v>44</v>
      </c>
      <c r="D8" s="12" t="s">
        <v>36</v>
      </c>
      <c r="E8" s="13">
        <v>1000</v>
      </c>
      <c r="F8" s="10">
        <v>700</v>
      </c>
      <c r="G8" s="10">
        <v>38</v>
      </c>
      <c r="H8" s="10">
        <v>70</v>
      </c>
      <c r="I8" s="11" t="s">
        <v>45</v>
      </c>
      <c r="J8" s="11" t="s">
        <v>38</v>
      </c>
      <c r="K8" s="10">
        <v>117</v>
      </c>
      <c r="L8" s="11">
        <v>28</v>
      </c>
      <c r="M8" s="11">
        <v>25</v>
      </c>
      <c r="N8" s="11"/>
      <c r="O8" s="11">
        <v>3</v>
      </c>
      <c r="P8" s="11" t="s">
        <v>46</v>
      </c>
      <c r="Q8" s="11">
        <v>13437105399</v>
      </c>
      <c r="R8" s="11"/>
      <c r="S8" s="12" t="s">
        <v>40</v>
      </c>
      <c r="T8" s="18">
        <v>5</v>
      </c>
    </row>
    <row r="9" spans="1:20" s="2" customFormat="1" ht="19.5" customHeight="1">
      <c r="A9" s="2">
        <v>170</v>
      </c>
      <c r="B9" s="10">
        <v>4</v>
      </c>
      <c r="C9" s="11" t="s">
        <v>47</v>
      </c>
      <c r="D9" s="12" t="s">
        <v>36</v>
      </c>
      <c r="E9" s="13">
        <v>600</v>
      </c>
      <c r="F9" s="10">
        <v>780</v>
      </c>
      <c r="G9" s="10">
        <v>180</v>
      </c>
      <c r="H9" s="10">
        <v>98</v>
      </c>
      <c r="I9" s="11">
        <v>2011.8</v>
      </c>
      <c r="J9" s="11" t="s">
        <v>48</v>
      </c>
      <c r="K9" s="10">
        <v>140</v>
      </c>
      <c r="L9" s="11">
        <v>14</v>
      </c>
      <c r="M9" s="11">
        <v>12</v>
      </c>
      <c r="N9" s="11"/>
      <c r="O9" s="11">
        <v>2</v>
      </c>
      <c r="P9" s="11" t="s">
        <v>49</v>
      </c>
      <c r="Q9" s="11">
        <v>1898625148</v>
      </c>
      <c r="R9" s="11"/>
      <c r="S9" s="12" t="s">
        <v>40</v>
      </c>
      <c r="T9" s="18">
        <v>5</v>
      </c>
    </row>
    <row r="10" spans="1:20" s="2" customFormat="1" ht="19.5" customHeight="1">
      <c r="A10" s="2">
        <v>165</v>
      </c>
      <c r="B10" s="10">
        <v>5</v>
      </c>
      <c r="C10" s="11" t="s">
        <v>50</v>
      </c>
      <c r="D10" s="12" t="s">
        <v>36</v>
      </c>
      <c r="E10" s="13">
        <v>445</v>
      </c>
      <c r="F10" s="10">
        <v>698</v>
      </c>
      <c r="G10" s="10">
        <v>21</v>
      </c>
      <c r="H10" s="10">
        <v>120</v>
      </c>
      <c r="I10" s="11" t="s">
        <v>51</v>
      </c>
      <c r="J10" s="11" t="s">
        <v>52</v>
      </c>
      <c r="K10" s="10">
        <v>170</v>
      </c>
      <c r="L10" s="11">
        <v>18.1</v>
      </c>
      <c r="M10" s="11">
        <v>13.6</v>
      </c>
      <c r="N10" s="11"/>
      <c r="O10" s="11">
        <v>4.5</v>
      </c>
      <c r="P10" s="11" t="s">
        <v>53</v>
      </c>
      <c r="Q10" s="11">
        <v>13971369451</v>
      </c>
      <c r="R10" s="11"/>
      <c r="S10" s="12" t="s">
        <v>40</v>
      </c>
      <c r="T10" s="18">
        <v>5</v>
      </c>
    </row>
    <row r="11" spans="1:20" s="2" customFormat="1" ht="19.5" customHeight="1">
      <c r="A11" s="3">
        <v>155</v>
      </c>
      <c r="B11" s="10">
        <v>6</v>
      </c>
      <c r="C11" s="11" t="s">
        <v>54</v>
      </c>
      <c r="D11" s="12" t="s">
        <v>36</v>
      </c>
      <c r="E11" s="13">
        <v>1112</v>
      </c>
      <c r="F11" s="10">
        <v>738</v>
      </c>
      <c r="G11" s="10">
        <v>52</v>
      </c>
      <c r="H11" s="10">
        <v>36</v>
      </c>
      <c r="I11" s="11" t="s">
        <v>37</v>
      </c>
      <c r="J11" s="11" t="s">
        <v>55</v>
      </c>
      <c r="K11" s="10">
        <v>200</v>
      </c>
      <c r="L11" s="11">
        <v>24.66</v>
      </c>
      <c r="M11" s="11">
        <v>24</v>
      </c>
      <c r="N11" s="11"/>
      <c r="O11" s="11">
        <v>0.66</v>
      </c>
      <c r="P11" s="11" t="s">
        <v>56</v>
      </c>
      <c r="Q11" s="11">
        <v>13971169152</v>
      </c>
      <c r="R11" s="11"/>
      <c r="S11" s="12" t="s">
        <v>40</v>
      </c>
      <c r="T11" s="18">
        <v>5</v>
      </c>
    </row>
    <row r="12" spans="1:20" s="2" customFormat="1" ht="19.5" customHeight="1">
      <c r="A12" s="2">
        <v>156</v>
      </c>
      <c r="B12" s="10">
        <v>7</v>
      </c>
      <c r="C12" s="11" t="s">
        <v>57</v>
      </c>
      <c r="D12" s="12" t="s">
        <v>36</v>
      </c>
      <c r="E12" s="13">
        <v>662</v>
      </c>
      <c r="F12" s="10">
        <v>1000</v>
      </c>
      <c r="G12" s="10">
        <v>30</v>
      </c>
      <c r="H12" s="10">
        <v>42</v>
      </c>
      <c r="I12" s="11">
        <v>2011</v>
      </c>
      <c r="J12" s="11" t="s">
        <v>52</v>
      </c>
      <c r="K12" s="10">
        <v>200</v>
      </c>
      <c r="L12" s="11">
        <v>16</v>
      </c>
      <c r="M12" s="11">
        <v>11</v>
      </c>
      <c r="N12" s="11"/>
      <c r="O12" s="11">
        <v>4</v>
      </c>
      <c r="P12" s="11" t="s">
        <v>58</v>
      </c>
      <c r="Q12" s="11">
        <v>15071109535</v>
      </c>
      <c r="R12" s="11"/>
      <c r="S12" s="12" t="s">
        <v>40</v>
      </c>
      <c r="T12" s="18">
        <v>5</v>
      </c>
    </row>
    <row r="13" spans="1:20" s="2" customFormat="1" ht="19.5" customHeight="1">
      <c r="A13" s="2">
        <v>152</v>
      </c>
      <c r="B13" s="10">
        <v>8</v>
      </c>
      <c r="C13" s="11" t="s">
        <v>59</v>
      </c>
      <c r="D13" s="12" t="s">
        <v>36</v>
      </c>
      <c r="E13" s="13">
        <v>700</v>
      </c>
      <c r="F13" s="10">
        <v>600</v>
      </c>
      <c r="G13" s="10">
        <v>40</v>
      </c>
      <c r="H13" s="10">
        <v>35</v>
      </c>
      <c r="I13" s="11">
        <v>2011.1</v>
      </c>
      <c r="J13" s="11" t="s">
        <v>38</v>
      </c>
      <c r="K13" s="10">
        <v>260</v>
      </c>
      <c r="L13" s="11">
        <v>20</v>
      </c>
      <c r="M13" s="11">
        <v>20</v>
      </c>
      <c r="N13" s="11"/>
      <c r="O13" s="11"/>
      <c r="P13" s="11" t="s">
        <v>60</v>
      </c>
      <c r="Q13" s="11">
        <v>13995666180</v>
      </c>
      <c r="R13" s="11"/>
      <c r="S13" s="12" t="s">
        <v>40</v>
      </c>
      <c r="T13" s="18">
        <v>5</v>
      </c>
    </row>
    <row r="14" spans="1:20" s="2" customFormat="1" ht="19.5" customHeight="1">
      <c r="A14" s="2">
        <v>132</v>
      </c>
      <c r="B14" s="10">
        <v>9</v>
      </c>
      <c r="C14" s="11" t="s">
        <v>61</v>
      </c>
      <c r="D14" s="12" t="s">
        <v>36</v>
      </c>
      <c r="E14" s="13">
        <v>3370</v>
      </c>
      <c r="F14" s="10">
        <v>2156</v>
      </c>
      <c r="G14" s="10">
        <v>99</v>
      </c>
      <c r="H14" s="10">
        <v>210</v>
      </c>
      <c r="I14" s="30">
        <v>40603</v>
      </c>
      <c r="J14" s="11" t="s">
        <v>62</v>
      </c>
      <c r="K14" s="10">
        <v>300</v>
      </c>
      <c r="L14" s="11">
        <v>21</v>
      </c>
      <c r="M14" s="11">
        <v>20</v>
      </c>
      <c r="N14" s="11"/>
      <c r="O14" s="11">
        <v>1</v>
      </c>
      <c r="P14" s="11" t="s">
        <v>63</v>
      </c>
      <c r="Q14" s="11">
        <v>18627870515</v>
      </c>
      <c r="R14" s="11"/>
      <c r="S14" s="12" t="s">
        <v>40</v>
      </c>
      <c r="T14" s="18">
        <v>5</v>
      </c>
    </row>
    <row r="15" spans="1:20" s="2" customFormat="1" ht="19.5" customHeight="1">
      <c r="A15" s="2">
        <v>133</v>
      </c>
      <c r="B15" s="10">
        <v>10</v>
      </c>
      <c r="C15" s="11" t="s">
        <v>64</v>
      </c>
      <c r="D15" s="12" t="s">
        <v>36</v>
      </c>
      <c r="E15" s="13">
        <v>600</v>
      </c>
      <c r="F15" s="10">
        <v>500</v>
      </c>
      <c r="G15" s="10">
        <v>30</v>
      </c>
      <c r="H15" s="10">
        <v>50</v>
      </c>
      <c r="I15" s="11" t="s">
        <v>65</v>
      </c>
      <c r="J15" s="11" t="s">
        <v>66</v>
      </c>
      <c r="K15" s="10">
        <v>300</v>
      </c>
      <c r="L15" s="11">
        <v>60</v>
      </c>
      <c r="M15" s="11">
        <v>36</v>
      </c>
      <c r="N15" s="11">
        <v>16.2</v>
      </c>
      <c r="O15" s="11">
        <v>8</v>
      </c>
      <c r="P15" s="11" t="s">
        <v>67</v>
      </c>
      <c r="Q15" s="11">
        <v>13277084668</v>
      </c>
      <c r="R15" s="11"/>
      <c r="S15" s="12" t="s">
        <v>40</v>
      </c>
      <c r="T15" s="18">
        <v>5</v>
      </c>
    </row>
    <row r="16" spans="1:20" s="2" customFormat="1" ht="19.5" customHeight="1">
      <c r="A16" s="3">
        <v>131</v>
      </c>
      <c r="B16" s="10">
        <v>11</v>
      </c>
      <c r="C16" s="11" t="s">
        <v>68</v>
      </c>
      <c r="D16" s="12" t="s">
        <v>36</v>
      </c>
      <c r="E16" s="13">
        <v>500</v>
      </c>
      <c r="F16" s="10">
        <v>518</v>
      </c>
      <c r="G16" s="10">
        <v>27</v>
      </c>
      <c r="H16" s="10">
        <v>89</v>
      </c>
      <c r="I16" s="11" t="s">
        <v>69</v>
      </c>
      <c r="J16" s="11" t="s">
        <v>52</v>
      </c>
      <c r="K16" s="10">
        <v>314</v>
      </c>
      <c r="L16" s="11">
        <v>38</v>
      </c>
      <c r="M16" s="11">
        <v>32</v>
      </c>
      <c r="N16" s="11"/>
      <c r="O16" s="11">
        <v>6</v>
      </c>
      <c r="P16" s="11" t="s">
        <v>70</v>
      </c>
      <c r="Q16" s="11">
        <v>69603013</v>
      </c>
      <c r="R16" s="11"/>
      <c r="S16" s="12" t="s">
        <v>40</v>
      </c>
      <c r="T16" s="18">
        <v>5</v>
      </c>
    </row>
    <row r="17" spans="1:20" s="2" customFormat="1" ht="19.5" customHeight="1">
      <c r="A17" s="3"/>
      <c r="B17" s="10">
        <v>12</v>
      </c>
      <c r="C17" s="11" t="s">
        <v>71</v>
      </c>
      <c r="D17" s="12" t="s">
        <v>36</v>
      </c>
      <c r="E17" s="13">
        <v>1000</v>
      </c>
      <c r="F17" s="10">
        <v>600</v>
      </c>
      <c r="G17" s="10">
        <v>150</v>
      </c>
      <c r="H17" s="10">
        <v>60</v>
      </c>
      <c r="I17" s="11">
        <v>2011.3</v>
      </c>
      <c r="J17" s="11" t="s">
        <v>72</v>
      </c>
      <c r="K17" s="10">
        <v>300</v>
      </c>
      <c r="L17" s="11"/>
      <c r="M17" s="11"/>
      <c r="N17" s="11"/>
      <c r="O17" s="11"/>
      <c r="P17" s="11" t="s">
        <v>73</v>
      </c>
      <c r="Q17" s="11">
        <v>13807119948</v>
      </c>
      <c r="R17" s="11"/>
      <c r="S17" s="12"/>
      <c r="T17" s="18">
        <v>5</v>
      </c>
    </row>
    <row r="18" spans="1:20" s="2" customFormat="1" ht="19.5" customHeight="1">
      <c r="A18" s="3">
        <v>127</v>
      </c>
      <c r="B18" s="10">
        <v>13</v>
      </c>
      <c r="C18" s="11" t="s">
        <v>74</v>
      </c>
      <c r="D18" s="12" t="s">
        <v>36</v>
      </c>
      <c r="E18" s="13">
        <v>700</v>
      </c>
      <c r="F18" s="10">
        <v>500</v>
      </c>
      <c r="G18" s="10">
        <v>70</v>
      </c>
      <c r="H18" s="10">
        <v>36</v>
      </c>
      <c r="I18" s="11">
        <v>2011.7</v>
      </c>
      <c r="J18" s="11" t="s">
        <v>75</v>
      </c>
      <c r="K18" s="10">
        <v>360</v>
      </c>
      <c r="L18" s="11">
        <v>38</v>
      </c>
      <c r="M18" s="11"/>
      <c r="N18" s="11"/>
      <c r="O18" s="11"/>
      <c r="P18" s="11" t="s">
        <v>76</v>
      </c>
      <c r="Q18" s="11">
        <v>13377872039</v>
      </c>
      <c r="R18" s="11"/>
      <c r="S18" s="12" t="s">
        <v>40</v>
      </c>
      <c r="T18" s="18">
        <v>5</v>
      </c>
    </row>
    <row r="19" spans="1:20" s="2" customFormat="1" ht="19.5" customHeight="1">
      <c r="A19" s="2">
        <v>118</v>
      </c>
      <c r="B19" s="10">
        <v>14</v>
      </c>
      <c r="C19" s="11" t="s">
        <v>77</v>
      </c>
      <c r="D19" s="12" t="s">
        <v>36</v>
      </c>
      <c r="E19" s="13">
        <v>1398</v>
      </c>
      <c r="F19" s="10">
        <v>154</v>
      </c>
      <c r="G19" s="10">
        <v>-52</v>
      </c>
      <c r="H19" s="10">
        <v>33</v>
      </c>
      <c r="I19" s="11" t="s">
        <v>78</v>
      </c>
      <c r="J19" s="11" t="s">
        <v>52</v>
      </c>
      <c r="K19" s="10">
        <v>400</v>
      </c>
      <c r="L19" s="11">
        <v>40</v>
      </c>
      <c r="M19" s="11"/>
      <c r="N19" s="11"/>
      <c r="O19" s="11"/>
      <c r="P19" s="11" t="s">
        <v>79</v>
      </c>
      <c r="Q19" s="11">
        <v>15927133671</v>
      </c>
      <c r="R19" s="11"/>
      <c r="S19" s="12" t="s">
        <v>40</v>
      </c>
      <c r="T19" s="18">
        <v>5</v>
      </c>
    </row>
    <row r="20" spans="1:20" s="2" customFormat="1" ht="19.5" customHeight="1">
      <c r="A20" s="3">
        <v>119</v>
      </c>
      <c r="B20" s="10">
        <v>15</v>
      </c>
      <c r="C20" s="11" t="s">
        <v>80</v>
      </c>
      <c r="D20" s="12" t="s">
        <v>36</v>
      </c>
      <c r="E20" s="13">
        <v>700</v>
      </c>
      <c r="F20" s="10">
        <v>650</v>
      </c>
      <c r="G20" s="10">
        <v>30</v>
      </c>
      <c r="H20" s="10">
        <v>116</v>
      </c>
      <c r="I20" s="11">
        <v>2011.4</v>
      </c>
      <c r="J20" s="11" t="s">
        <v>81</v>
      </c>
      <c r="K20" s="10">
        <v>400</v>
      </c>
      <c r="L20" s="11">
        <v>40</v>
      </c>
      <c r="M20" s="11"/>
      <c r="N20" s="11"/>
      <c r="O20" s="11"/>
      <c r="P20" s="11" t="s">
        <v>82</v>
      </c>
      <c r="Q20" s="11">
        <v>69163966</v>
      </c>
      <c r="R20" s="11"/>
      <c r="S20" s="12" t="s">
        <v>40</v>
      </c>
      <c r="T20" s="18">
        <v>5</v>
      </c>
    </row>
    <row r="21" spans="1:20" s="2" customFormat="1" ht="19.5" customHeight="1">
      <c r="A21" s="3">
        <v>95</v>
      </c>
      <c r="B21" s="10">
        <v>16</v>
      </c>
      <c r="C21" s="11" t="s">
        <v>83</v>
      </c>
      <c r="D21" s="12" t="s">
        <v>36</v>
      </c>
      <c r="E21" s="13">
        <v>2610</v>
      </c>
      <c r="F21" s="10">
        <v>1768</v>
      </c>
      <c r="G21" s="10">
        <v>129</v>
      </c>
      <c r="H21" s="10">
        <v>62</v>
      </c>
      <c r="I21" s="11">
        <v>2011.4</v>
      </c>
      <c r="J21" s="11" t="s">
        <v>84</v>
      </c>
      <c r="K21" s="10">
        <v>2000</v>
      </c>
      <c r="L21" s="11">
        <v>50</v>
      </c>
      <c r="M21" s="11">
        <v>40</v>
      </c>
      <c r="N21" s="11">
        <v>10</v>
      </c>
      <c r="O21" s="11"/>
      <c r="P21" s="11" t="s">
        <v>85</v>
      </c>
      <c r="Q21" s="11">
        <v>69816185</v>
      </c>
      <c r="R21" s="11"/>
      <c r="S21" s="12" t="s">
        <v>40</v>
      </c>
      <c r="T21" s="18">
        <v>10</v>
      </c>
    </row>
    <row r="22" spans="1:20" s="2" customFormat="1" ht="19.5" customHeight="1">
      <c r="A22" s="2">
        <v>96</v>
      </c>
      <c r="B22" s="10">
        <v>17</v>
      </c>
      <c r="C22" s="11" t="s">
        <v>86</v>
      </c>
      <c r="D22" s="12" t="s">
        <v>36</v>
      </c>
      <c r="E22" s="13">
        <v>400</v>
      </c>
      <c r="F22" s="10">
        <v>480</v>
      </c>
      <c r="G22" s="10">
        <v>62</v>
      </c>
      <c r="H22" s="10">
        <v>68</v>
      </c>
      <c r="I22" s="11" t="s">
        <v>87</v>
      </c>
      <c r="J22" s="11" t="s">
        <v>88</v>
      </c>
      <c r="K22" s="10">
        <v>500</v>
      </c>
      <c r="L22" s="11">
        <v>26.55</v>
      </c>
      <c r="M22" s="11">
        <v>26.55</v>
      </c>
      <c r="N22" s="11"/>
      <c r="O22" s="11"/>
      <c r="P22" s="11" t="s">
        <v>89</v>
      </c>
      <c r="Q22" s="11">
        <v>13871091336</v>
      </c>
      <c r="R22" s="11"/>
      <c r="S22" s="12" t="s">
        <v>40</v>
      </c>
      <c r="T22" s="18">
        <v>5</v>
      </c>
    </row>
    <row r="23" spans="1:20" s="2" customFormat="1" ht="19.5" customHeight="1">
      <c r="A23" s="2">
        <v>97</v>
      </c>
      <c r="B23" s="10">
        <v>18</v>
      </c>
      <c r="C23" s="11" t="s">
        <v>90</v>
      </c>
      <c r="D23" s="12" t="s">
        <v>36</v>
      </c>
      <c r="E23" s="13">
        <v>2700</v>
      </c>
      <c r="F23" s="10">
        <v>2000</v>
      </c>
      <c r="G23" s="10">
        <v>380</v>
      </c>
      <c r="H23" s="10">
        <v>54</v>
      </c>
      <c r="I23" s="11">
        <v>2011.5</v>
      </c>
      <c r="J23" s="11" t="s">
        <v>38</v>
      </c>
      <c r="K23" s="10">
        <v>500</v>
      </c>
      <c r="L23" s="11">
        <v>36</v>
      </c>
      <c r="M23" s="11">
        <v>36</v>
      </c>
      <c r="N23" s="11"/>
      <c r="O23" s="11"/>
      <c r="P23" s="11" t="s">
        <v>91</v>
      </c>
      <c r="Q23" s="11">
        <v>13886066782</v>
      </c>
      <c r="R23" s="11"/>
      <c r="S23" s="12" t="s">
        <v>40</v>
      </c>
      <c r="T23" s="18">
        <v>5</v>
      </c>
    </row>
    <row r="24" spans="1:20" s="2" customFormat="1" ht="19.5" customHeight="1">
      <c r="A24" s="2">
        <v>98</v>
      </c>
      <c r="B24" s="10">
        <v>19</v>
      </c>
      <c r="C24" s="11" t="s">
        <v>92</v>
      </c>
      <c r="D24" s="12" t="s">
        <v>36</v>
      </c>
      <c r="E24" s="13">
        <v>2860</v>
      </c>
      <c r="F24" s="10">
        <v>1080</v>
      </c>
      <c r="G24" s="10">
        <v>125</v>
      </c>
      <c r="H24" s="10">
        <v>116</v>
      </c>
      <c r="I24" s="11">
        <v>2011.8</v>
      </c>
      <c r="J24" s="11" t="s">
        <v>52</v>
      </c>
      <c r="K24" s="10">
        <v>500</v>
      </c>
      <c r="L24" s="11">
        <v>53</v>
      </c>
      <c r="M24" s="11">
        <v>34.2</v>
      </c>
      <c r="N24" s="11">
        <v>13.68</v>
      </c>
      <c r="O24" s="11">
        <v>4.31</v>
      </c>
      <c r="P24" s="11" t="s">
        <v>93</v>
      </c>
      <c r="Q24" s="11">
        <v>15807128555</v>
      </c>
      <c r="R24" s="11"/>
      <c r="S24" s="12" t="s">
        <v>40</v>
      </c>
      <c r="T24" s="18">
        <v>5</v>
      </c>
    </row>
    <row r="25" spans="1:20" s="2" customFormat="1" ht="19.5" customHeight="1">
      <c r="A25" s="3">
        <v>99</v>
      </c>
      <c r="B25" s="10">
        <v>20</v>
      </c>
      <c r="C25" s="14" t="s">
        <v>94</v>
      </c>
      <c r="D25" s="12" t="s">
        <v>36</v>
      </c>
      <c r="E25" s="15">
        <v>1467</v>
      </c>
      <c r="F25" s="16">
        <v>4339</v>
      </c>
      <c r="G25" s="16">
        <v>328</v>
      </c>
      <c r="H25" s="16">
        <v>200</v>
      </c>
      <c r="I25" s="31">
        <v>40693</v>
      </c>
      <c r="J25" s="14" t="s">
        <v>95</v>
      </c>
      <c r="K25" s="16">
        <v>500</v>
      </c>
      <c r="L25" s="14"/>
      <c r="M25" s="14">
        <v>41</v>
      </c>
      <c r="N25" s="14"/>
      <c r="O25" s="14"/>
      <c r="P25" s="14" t="s">
        <v>96</v>
      </c>
      <c r="Q25" s="14">
        <v>69741355</v>
      </c>
      <c r="R25" s="12"/>
      <c r="S25" s="12" t="s">
        <v>97</v>
      </c>
      <c r="T25" s="18">
        <v>5</v>
      </c>
    </row>
    <row r="26" spans="1:20" s="2" customFormat="1" ht="19.5" customHeight="1">
      <c r="A26" s="2">
        <v>69</v>
      </c>
      <c r="B26" s="10">
        <v>21</v>
      </c>
      <c r="C26" s="12" t="s">
        <v>98</v>
      </c>
      <c r="D26" s="12" t="s">
        <v>36</v>
      </c>
      <c r="E26" s="17">
        <v>4698</v>
      </c>
      <c r="F26" s="18">
        <v>1953</v>
      </c>
      <c r="G26" s="18">
        <v>292</v>
      </c>
      <c r="H26" s="18">
        <v>158</v>
      </c>
      <c r="I26" s="30">
        <v>40789</v>
      </c>
      <c r="J26" s="12" t="s">
        <v>38</v>
      </c>
      <c r="K26" s="32">
        <v>800</v>
      </c>
      <c r="L26" s="33">
        <v>91.2</v>
      </c>
      <c r="M26" s="33">
        <v>73.6</v>
      </c>
      <c r="N26" s="33">
        <v>17.6</v>
      </c>
      <c r="O26" s="33"/>
      <c r="P26" s="12" t="s">
        <v>99</v>
      </c>
      <c r="Q26" s="12">
        <v>13707177988</v>
      </c>
      <c r="R26" s="12"/>
      <c r="S26" s="11" t="s">
        <v>100</v>
      </c>
      <c r="T26" s="18">
        <v>10</v>
      </c>
    </row>
    <row r="27" spans="1:20" s="2" customFormat="1" ht="19.5" customHeight="1">
      <c r="A27" s="3">
        <v>39</v>
      </c>
      <c r="B27" s="10">
        <v>22</v>
      </c>
      <c r="C27" s="11" t="s">
        <v>101</v>
      </c>
      <c r="D27" s="12" t="s">
        <v>36</v>
      </c>
      <c r="E27" s="13">
        <v>1080</v>
      </c>
      <c r="F27" s="10">
        <v>2500</v>
      </c>
      <c r="G27" s="10">
        <v>1500</v>
      </c>
      <c r="H27" s="10">
        <v>105</v>
      </c>
      <c r="I27" s="11">
        <v>2011.6</v>
      </c>
      <c r="J27" s="12" t="s">
        <v>102</v>
      </c>
      <c r="K27" s="10">
        <v>1150</v>
      </c>
      <c r="L27" s="11">
        <v>220</v>
      </c>
      <c r="M27" s="11">
        <v>160</v>
      </c>
      <c r="N27" s="11">
        <v>60</v>
      </c>
      <c r="O27" s="11"/>
      <c r="P27" s="11" t="s">
        <v>103</v>
      </c>
      <c r="Q27" s="11">
        <v>13627245693</v>
      </c>
      <c r="R27" s="11"/>
      <c r="S27" s="12" t="s">
        <v>40</v>
      </c>
      <c r="T27" s="18">
        <v>10</v>
      </c>
    </row>
    <row r="28" spans="1:20" s="2" customFormat="1" ht="19.5" customHeight="1">
      <c r="A28" s="2">
        <v>150</v>
      </c>
      <c r="B28" s="10">
        <v>23</v>
      </c>
      <c r="C28" s="11" t="s">
        <v>104</v>
      </c>
      <c r="D28" s="11" t="s">
        <v>105</v>
      </c>
      <c r="E28" s="13">
        <v>8800</v>
      </c>
      <c r="F28" s="10">
        <v>6420</v>
      </c>
      <c r="G28" s="10">
        <v>2000</v>
      </c>
      <c r="H28" s="10">
        <v>75</v>
      </c>
      <c r="I28" s="11" t="s">
        <v>106</v>
      </c>
      <c r="J28" s="11" t="s">
        <v>107</v>
      </c>
      <c r="K28" s="10">
        <v>285</v>
      </c>
      <c r="L28" s="11">
        <v>29.5</v>
      </c>
      <c r="M28" s="11">
        <v>24.3</v>
      </c>
      <c r="N28" s="11">
        <v>5</v>
      </c>
      <c r="O28" s="11">
        <v>0.2</v>
      </c>
      <c r="P28" s="11" t="s">
        <v>108</v>
      </c>
      <c r="Q28" s="34" t="s">
        <v>109</v>
      </c>
      <c r="R28" s="11" t="s">
        <v>110</v>
      </c>
      <c r="S28" s="11" t="s">
        <v>40</v>
      </c>
      <c r="T28" s="18">
        <v>5</v>
      </c>
    </row>
    <row r="29" spans="1:20" s="2" customFormat="1" ht="24.75" customHeight="1">
      <c r="A29" s="2">
        <v>134</v>
      </c>
      <c r="B29" s="10">
        <v>24</v>
      </c>
      <c r="C29" s="19" t="s">
        <v>111</v>
      </c>
      <c r="D29" s="12" t="s">
        <v>105</v>
      </c>
      <c r="E29" s="20">
        <v>7663</v>
      </c>
      <c r="F29" s="21">
        <v>2029</v>
      </c>
      <c r="G29" s="21">
        <v>297</v>
      </c>
      <c r="H29" s="21">
        <v>120</v>
      </c>
      <c r="I29" s="19" t="s">
        <v>112</v>
      </c>
      <c r="J29" s="19" t="s">
        <v>66</v>
      </c>
      <c r="K29" s="21">
        <v>300</v>
      </c>
      <c r="L29" s="19">
        <v>18</v>
      </c>
      <c r="M29" s="19">
        <v>18</v>
      </c>
      <c r="N29" s="19">
        <v>0</v>
      </c>
      <c r="O29" s="19">
        <v>0</v>
      </c>
      <c r="P29" s="19" t="s">
        <v>113</v>
      </c>
      <c r="Q29" s="19">
        <v>87985008</v>
      </c>
      <c r="R29" s="12"/>
      <c r="S29" s="12" t="s">
        <v>66</v>
      </c>
      <c r="T29" s="18">
        <v>5</v>
      </c>
    </row>
    <row r="30" spans="1:20" s="2" customFormat="1" ht="19.5" customHeight="1">
      <c r="A30" s="2">
        <v>128</v>
      </c>
      <c r="B30" s="10">
        <v>25</v>
      </c>
      <c r="C30" s="11" t="s">
        <v>114</v>
      </c>
      <c r="D30" s="11" t="s">
        <v>105</v>
      </c>
      <c r="E30" s="13">
        <v>2345</v>
      </c>
      <c r="F30" s="10">
        <v>2122</v>
      </c>
      <c r="G30" s="10">
        <v>169</v>
      </c>
      <c r="H30" s="10">
        <v>32</v>
      </c>
      <c r="I30" s="11">
        <v>2011</v>
      </c>
      <c r="J30" s="11" t="s">
        <v>66</v>
      </c>
      <c r="K30" s="10">
        <v>350</v>
      </c>
      <c r="L30" s="11">
        <v>31</v>
      </c>
      <c r="M30" s="11">
        <v>22</v>
      </c>
      <c r="N30" s="11"/>
      <c r="O30" s="11">
        <v>9</v>
      </c>
      <c r="P30" s="11" t="s">
        <v>115</v>
      </c>
      <c r="Q30" s="34">
        <v>18971447520</v>
      </c>
      <c r="R30" s="11" t="s">
        <v>116</v>
      </c>
      <c r="S30" s="11" t="s">
        <v>40</v>
      </c>
      <c r="T30" s="18">
        <v>5</v>
      </c>
    </row>
    <row r="31" spans="1:20" s="3" customFormat="1" ht="19.5" customHeight="1">
      <c r="A31" s="2">
        <v>100</v>
      </c>
      <c r="B31" s="10">
        <v>26</v>
      </c>
      <c r="C31" s="11" t="s">
        <v>104</v>
      </c>
      <c r="D31" s="11" t="s">
        <v>105</v>
      </c>
      <c r="E31" s="13">
        <v>8800</v>
      </c>
      <c r="F31" s="10">
        <v>6420</v>
      </c>
      <c r="G31" s="10">
        <v>2000</v>
      </c>
      <c r="H31" s="10">
        <v>75</v>
      </c>
      <c r="I31" s="34" t="s">
        <v>117</v>
      </c>
      <c r="J31" s="11" t="s">
        <v>66</v>
      </c>
      <c r="K31" s="10">
        <v>500</v>
      </c>
      <c r="L31" s="11">
        <v>53.8</v>
      </c>
      <c r="M31" s="11">
        <v>42.6</v>
      </c>
      <c r="N31" s="11">
        <v>8</v>
      </c>
      <c r="O31" s="11">
        <v>3.2</v>
      </c>
      <c r="P31" s="11" t="s">
        <v>108</v>
      </c>
      <c r="Q31" s="34" t="s">
        <v>109</v>
      </c>
      <c r="R31" s="11"/>
      <c r="S31" s="11" t="s">
        <v>40</v>
      </c>
      <c r="T31" s="18">
        <v>5</v>
      </c>
    </row>
    <row r="32" spans="1:20" s="2" customFormat="1" ht="19.5" customHeight="1">
      <c r="A32" s="2">
        <v>101</v>
      </c>
      <c r="B32" s="10">
        <v>27</v>
      </c>
      <c r="C32" s="11" t="s">
        <v>118</v>
      </c>
      <c r="D32" s="11" t="s">
        <v>105</v>
      </c>
      <c r="E32" s="13">
        <v>1667</v>
      </c>
      <c r="F32" s="10">
        <v>1342</v>
      </c>
      <c r="G32" s="10">
        <v>144</v>
      </c>
      <c r="H32" s="10">
        <v>39</v>
      </c>
      <c r="I32" s="11" t="s">
        <v>119</v>
      </c>
      <c r="J32" s="11" t="s">
        <v>66</v>
      </c>
      <c r="K32" s="10">
        <v>500</v>
      </c>
      <c r="L32" s="35">
        <v>49.2</v>
      </c>
      <c r="M32" s="11">
        <v>42.7</v>
      </c>
      <c r="N32" s="11"/>
      <c r="O32" s="11">
        <v>6.5</v>
      </c>
      <c r="P32" s="11" t="s">
        <v>120</v>
      </c>
      <c r="Q32" s="34" t="s">
        <v>121</v>
      </c>
      <c r="R32" s="11" t="s">
        <v>122</v>
      </c>
      <c r="S32" s="11" t="s">
        <v>40</v>
      </c>
      <c r="T32" s="18">
        <v>5</v>
      </c>
    </row>
    <row r="33" spans="1:20" s="2" customFormat="1" ht="19.5" customHeight="1">
      <c r="A33" s="2">
        <v>93</v>
      </c>
      <c r="B33" s="10">
        <v>28</v>
      </c>
      <c r="C33" s="11" t="s">
        <v>123</v>
      </c>
      <c r="D33" s="11" t="s">
        <v>105</v>
      </c>
      <c r="E33" s="13">
        <v>2024.18</v>
      </c>
      <c r="F33" s="10">
        <v>716.2</v>
      </c>
      <c r="G33" s="10">
        <v>-192.31</v>
      </c>
      <c r="H33" s="10">
        <v>150</v>
      </c>
      <c r="I33" s="11">
        <v>2011</v>
      </c>
      <c r="J33" s="11" t="s">
        <v>124</v>
      </c>
      <c r="K33" s="10">
        <v>565</v>
      </c>
      <c r="L33" s="11"/>
      <c r="M33" s="11">
        <v>46.33</v>
      </c>
      <c r="N33" s="11">
        <v>0</v>
      </c>
      <c r="O33" s="11">
        <v>2</v>
      </c>
      <c r="P33" s="11" t="s">
        <v>125</v>
      </c>
      <c r="Q33" s="34">
        <v>13429891652</v>
      </c>
      <c r="R33" s="11"/>
      <c r="S33" s="11" t="s">
        <v>40</v>
      </c>
      <c r="T33" s="18">
        <v>5</v>
      </c>
    </row>
    <row r="34" spans="1:20" s="2" customFormat="1" ht="19.5" customHeight="1">
      <c r="A34" s="2">
        <v>42</v>
      </c>
      <c r="B34" s="10">
        <v>29</v>
      </c>
      <c r="C34" s="11" t="s">
        <v>126</v>
      </c>
      <c r="D34" s="11" t="s">
        <v>105</v>
      </c>
      <c r="E34" s="13">
        <v>4524</v>
      </c>
      <c r="F34" s="10">
        <v>1079</v>
      </c>
      <c r="G34" s="10">
        <v>-23</v>
      </c>
      <c r="H34" s="10">
        <v>42</v>
      </c>
      <c r="I34" s="11">
        <v>2011.9</v>
      </c>
      <c r="J34" s="11" t="s">
        <v>127</v>
      </c>
      <c r="K34" s="10">
        <v>1000</v>
      </c>
      <c r="L34" s="11"/>
      <c r="M34" s="11" t="s">
        <v>128</v>
      </c>
      <c r="N34" s="11"/>
      <c r="O34" s="11"/>
      <c r="P34" s="11" t="s">
        <v>129</v>
      </c>
      <c r="Q34" s="34">
        <v>13871556122</v>
      </c>
      <c r="R34" s="11"/>
      <c r="S34" s="11" t="s">
        <v>40</v>
      </c>
      <c r="T34" s="18">
        <v>10</v>
      </c>
    </row>
    <row r="35" spans="1:20" s="2" customFormat="1" ht="19.5" customHeight="1">
      <c r="A35" s="3">
        <v>43</v>
      </c>
      <c r="B35" s="10">
        <v>30</v>
      </c>
      <c r="C35" s="11" t="s">
        <v>130</v>
      </c>
      <c r="D35" s="11" t="s">
        <v>105</v>
      </c>
      <c r="E35" s="13">
        <v>3333.33</v>
      </c>
      <c r="F35" s="10">
        <v>2</v>
      </c>
      <c r="G35" s="10">
        <v>-408</v>
      </c>
      <c r="H35" s="10">
        <v>20</v>
      </c>
      <c r="I35" s="11" t="s">
        <v>131</v>
      </c>
      <c r="J35" s="11" t="s">
        <v>132</v>
      </c>
      <c r="K35" s="10">
        <v>1000</v>
      </c>
      <c r="L35" s="11">
        <v>0</v>
      </c>
      <c r="M35" s="36">
        <v>0.0655</v>
      </c>
      <c r="N35" s="11">
        <v>10</v>
      </c>
      <c r="O35" s="11">
        <v>1.5</v>
      </c>
      <c r="P35" s="11" t="s">
        <v>133</v>
      </c>
      <c r="Q35" s="34">
        <v>13036110092</v>
      </c>
      <c r="R35" s="11"/>
      <c r="S35" s="11" t="s">
        <v>40</v>
      </c>
      <c r="T35" s="18">
        <v>10</v>
      </c>
    </row>
    <row r="36" spans="1:20" s="2" customFormat="1" ht="19.5" customHeight="1">
      <c r="A36" s="2">
        <v>44</v>
      </c>
      <c r="B36" s="10">
        <v>31</v>
      </c>
      <c r="C36" s="11" t="s">
        <v>134</v>
      </c>
      <c r="D36" s="11" t="s">
        <v>105</v>
      </c>
      <c r="E36" s="13">
        <v>5569</v>
      </c>
      <c r="F36" s="10">
        <v>676</v>
      </c>
      <c r="G36" s="10">
        <v>-436</v>
      </c>
      <c r="H36" s="10">
        <v>130</v>
      </c>
      <c r="I36" s="11">
        <v>2011</v>
      </c>
      <c r="J36" s="11" t="s">
        <v>66</v>
      </c>
      <c r="K36" s="10">
        <v>1000</v>
      </c>
      <c r="L36" s="11">
        <v>37.38</v>
      </c>
      <c r="M36" s="11">
        <v>31.32</v>
      </c>
      <c r="N36" s="11"/>
      <c r="O36" s="11">
        <v>6.06</v>
      </c>
      <c r="P36" s="11" t="s">
        <v>135</v>
      </c>
      <c r="Q36" s="34" t="s">
        <v>136</v>
      </c>
      <c r="R36" s="11"/>
      <c r="S36" s="11" t="s">
        <v>40</v>
      </c>
      <c r="T36" s="18">
        <v>10</v>
      </c>
    </row>
    <row r="37" spans="1:20" s="2" customFormat="1" ht="19.5" customHeight="1">
      <c r="A37" s="2">
        <v>45</v>
      </c>
      <c r="B37" s="10">
        <v>32</v>
      </c>
      <c r="C37" s="11" t="s">
        <v>126</v>
      </c>
      <c r="D37" s="12" t="s">
        <v>105</v>
      </c>
      <c r="E37" s="20">
        <v>4660</v>
      </c>
      <c r="F37" s="21">
        <v>1336</v>
      </c>
      <c r="G37" s="21">
        <v>136</v>
      </c>
      <c r="H37" s="21">
        <v>40</v>
      </c>
      <c r="I37" s="19" t="s">
        <v>137</v>
      </c>
      <c r="J37" s="19" t="s">
        <v>138</v>
      </c>
      <c r="K37" s="21">
        <v>1000</v>
      </c>
      <c r="L37" s="19">
        <v>20.17</v>
      </c>
      <c r="M37" s="19">
        <v>3.2</v>
      </c>
      <c r="N37" s="19" t="s">
        <v>139</v>
      </c>
      <c r="O37" s="19">
        <v>16.97</v>
      </c>
      <c r="P37" s="34" t="s">
        <v>140</v>
      </c>
      <c r="Q37" s="34">
        <v>13871556122</v>
      </c>
      <c r="R37" s="12"/>
      <c r="S37" s="12" t="s">
        <v>97</v>
      </c>
      <c r="T37" s="18">
        <v>10</v>
      </c>
    </row>
    <row r="38" spans="1:20" s="3" customFormat="1" ht="19.5" customHeight="1">
      <c r="A38" s="2">
        <v>46</v>
      </c>
      <c r="B38" s="10">
        <v>33</v>
      </c>
      <c r="C38" s="22" t="s">
        <v>134</v>
      </c>
      <c r="D38" s="12" t="s">
        <v>105</v>
      </c>
      <c r="E38" s="23">
        <v>4261</v>
      </c>
      <c r="F38" s="24">
        <v>250.522566</v>
      </c>
      <c r="G38" s="25">
        <v>-97.209673</v>
      </c>
      <c r="H38" s="26">
        <v>100</v>
      </c>
      <c r="I38" s="37" t="s">
        <v>141</v>
      </c>
      <c r="J38" s="38" t="s">
        <v>142</v>
      </c>
      <c r="K38" s="39">
        <v>1000</v>
      </c>
      <c r="L38" s="40">
        <v>85.28</v>
      </c>
      <c r="M38" s="41">
        <v>85.28</v>
      </c>
      <c r="N38" s="42"/>
      <c r="O38" s="43"/>
      <c r="P38" s="44" t="s">
        <v>143</v>
      </c>
      <c r="Q38" s="51">
        <v>87613871</v>
      </c>
      <c r="R38" s="12"/>
      <c r="S38" s="12" t="s">
        <v>97</v>
      </c>
      <c r="T38" s="18">
        <v>10</v>
      </c>
    </row>
    <row r="39" spans="1:20" s="2" customFormat="1" ht="19.5" customHeight="1">
      <c r="A39" s="2">
        <v>22</v>
      </c>
      <c r="B39" s="10">
        <v>34</v>
      </c>
      <c r="C39" s="11" t="s">
        <v>144</v>
      </c>
      <c r="D39" s="11" t="s">
        <v>105</v>
      </c>
      <c r="E39" s="13">
        <v>7155</v>
      </c>
      <c r="F39" s="10">
        <v>3421</v>
      </c>
      <c r="G39" s="10">
        <v>357</v>
      </c>
      <c r="H39" s="10">
        <v>57</v>
      </c>
      <c r="I39" s="11" t="s">
        <v>145</v>
      </c>
      <c r="J39" s="11" t="s">
        <v>146</v>
      </c>
      <c r="K39" s="10">
        <v>2000</v>
      </c>
      <c r="L39" s="11"/>
      <c r="M39" s="11">
        <v>441</v>
      </c>
      <c r="N39" s="12">
        <v>60</v>
      </c>
      <c r="O39" s="11"/>
      <c r="P39" s="11" t="s">
        <v>147</v>
      </c>
      <c r="Q39" s="34">
        <v>13397156811</v>
      </c>
      <c r="R39" s="11"/>
      <c r="S39" s="11" t="s">
        <v>40</v>
      </c>
      <c r="T39" s="18">
        <v>10</v>
      </c>
    </row>
    <row r="40" spans="1:20" s="2" customFormat="1" ht="19.5" customHeight="1">
      <c r="A40" s="2">
        <v>17</v>
      </c>
      <c r="B40" s="10">
        <v>35</v>
      </c>
      <c r="C40" s="11" t="s">
        <v>148</v>
      </c>
      <c r="D40" s="11" t="s">
        <v>105</v>
      </c>
      <c r="E40" s="13">
        <v>6425</v>
      </c>
      <c r="F40" s="10">
        <v>6442</v>
      </c>
      <c r="G40" s="10">
        <v>62.5</v>
      </c>
      <c r="H40" s="10">
        <v>15</v>
      </c>
      <c r="I40" s="45" t="s">
        <v>149</v>
      </c>
      <c r="J40" s="11" t="s">
        <v>150</v>
      </c>
      <c r="K40" s="10">
        <v>2450</v>
      </c>
      <c r="L40" s="11">
        <v>219.5</v>
      </c>
      <c r="M40" s="11">
        <v>193</v>
      </c>
      <c r="N40" s="11">
        <v>24</v>
      </c>
      <c r="O40" s="11">
        <v>2.5</v>
      </c>
      <c r="P40" s="11" t="s">
        <v>151</v>
      </c>
      <c r="Q40" s="34" t="s">
        <v>152</v>
      </c>
      <c r="R40" s="11"/>
      <c r="S40" s="11" t="s">
        <v>40</v>
      </c>
      <c r="T40" s="18">
        <v>10</v>
      </c>
    </row>
    <row r="41" spans="1:20" s="2" customFormat="1" ht="19.5" customHeight="1">
      <c r="A41" s="3">
        <v>7</v>
      </c>
      <c r="B41" s="10">
        <v>36</v>
      </c>
      <c r="C41" s="11" t="s">
        <v>153</v>
      </c>
      <c r="D41" s="11" t="s">
        <v>105</v>
      </c>
      <c r="E41" s="13">
        <v>38996.97</v>
      </c>
      <c r="F41" s="10">
        <v>17563.12</v>
      </c>
      <c r="G41" s="10">
        <v>607.81</v>
      </c>
      <c r="H41" s="10">
        <v>130</v>
      </c>
      <c r="I41" s="11" t="s">
        <v>154</v>
      </c>
      <c r="J41" s="11" t="s">
        <v>55</v>
      </c>
      <c r="K41" s="10">
        <v>3000</v>
      </c>
      <c r="L41" s="36">
        <v>0.0831</v>
      </c>
      <c r="M41" s="36">
        <v>0.0831</v>
      </c>
      <c r="N41" s="11">
        <v>0</v>
      </c>
      <c r="O41" s="11">
        <v>0</v>
      </c>
      <c r="P41" s="11" t="s">
        <v>155</v>
      </c>
      <c r="Q41" s="34">
        <v>18971080923</v>
      </c>
      <c r="R41" s="11"/>
      <c r="S41" s="11" t="s">
        <v>40</v>
      </c>
      <c r="T41" s="18">
        <v>10</v>
      </c>
    </row>
    <row r="42" spans="1:20" s="2" customFormat="1" ht="19.5" customHeight="1">
      <c r="A42" s="3">
        <v>135</v>
      </c>
      <c r="B42" s="10">
        <v>37</v>
      </c>
      <c r="C42" s="11" t="s">
        <v>156</v>
      </c>
      <c r="D42" s="11" t="s">
        <v>157</v>
      </c>
      <c r="E42" s="13">
        <v>690</v>
      </c>
      <c r="F42" s="10">
        <v>0</v>
      </c>
      <c r="G42" s="10">
        <v>0</v>
      </c>
      <c r="H42" s="10">
        <v>12</v>
      </c>
      <c r="I42" s="11">
        <v>2011</v>
      </c>
      <c r="J42" s="11" t="s">
        <v>88</v>
      </c>
      <c r="K42" s="10">
        <v>300</v>
      </c>
      <c r="L42" s="11">
        <v>0</v>
      </c>
      <c r="M42" s="11">
        <v>6.75</v>
      </c>
      <c r="N42" s="11">
        <v>0</v>
      </c>
      <c r="O42" s="11">
        <v>0</v>
      </c>
      <c r="P42" s="11" t="s">
        <v>158</v>
      </c>
      <c r="Q42" s="11">
        <v>13607144467</v>
      </c>
      <c r="R42" s="11" t="s">
        <v>159</v>
      </c>
      <c r="S42" s="11" t="s">
        <v>40</v>
      </c>
      <c r="T42" s="18">
        <v>5</v>
      </c>
    </row>
    <row r="43" spans="1:20" s="2" customFormat="1" ht="19.5" customHeight="1">
      <c r="A43" s="2">
        <v>102</v>
      </c>
      <c r="B43" s="10">
        <v>38</v>
      </c>
      <c r="C43" s="11" t="s">
        <v>160</v>
      </c>
      <c r="D43" s="11" t="s">
        <v>157</v>
      </c>
      <c r="E43" s="27">
        <v>1040</v>
      </c>
      <c r="F43" s="10">
        <v>2549</v>
      </c>
      <c r="G43" s="28">
        <v>640</v>
      </c>
      <c r="H43" s="10">
        <v>98</v>
      </c>
      <c r="I43" s="11" t="s">
        <v>161</v>
      </c>
      <c r="J43" s="11" t="s">
        <v>162</v>
      </c>
      <c r="K43" s="10">
        <v>500</v>
      </c>
      <c r="L43" s="11">
        <v>52.15</v>
      </c>
      <c r="M43" s="11">
        <v>39.65</v>
      </c>
      <c r="N43" s="11">
        <v>12.5</v>
      </c>
      <c r="O43" s="11">
        <v>0</v>
      </c>
      <c r="P43" s="11" t="s">
        <v>163</v>
      </c>
      <c r="Q43" s="11">
        <v>15071430252</v>
      </c>
      <c r="R43" s="12"/>
      <c r="S43" s="11" t="s">
        <v>164</v>
      </c>
      <c r="T43" s="18">
        <v>5</v>
      </c>
    </row>
    <row r="44" spans="1:20" s="2" customFormat="1" ht="19.5" customHeight="1">
      <c r="A44" s="2">
        <v>85</v>
      </c>
      <c r="B44" s="10">
        <v>39</v>
      </c>
      <c r="C44" s="29" t="s">
        <v>165</v>
      </c>
      <c r="D44" s="12" t="s">
        <v>157</v>
      </c>
      <c r="E44" s="20">
        <v>2600</v>
      </c>
      <c r="F44" s="21">
        <v>5000</v>
      </c>
      <c r="G44" s="21"/>
      <c r="H44" s="21">
        <v>120</v>
      </c>
      <c r="I44" s="46">
        <v>40815</v>
      </c>
      <c r="J44" s="29" t="s">
        <v>166</v>
      </c>
      <c r="K44" s="47">
        <v>600</v>
      </c>
      <c r="L44" s="19">
        <v>222</v>
      </c>
      <c r="M44" s="19">
        <v>216</v>
      </c>
      <c r="N44" s="19">
        <v>0</v>
      </c>
      <c r="O44" s="19">
        <v>6</v>
      </c>
      <c r="P44" s="19" t="s">
        <v>167</v>
      </c>
      <c r="Q44" s="19">
        <v>13807128198</v>
      </c>
      <c r="R44" s="12"/>
      <c r="S44" s="12" t="s">
        <v>97</v>
      </c>
      <c r="T44" s="18">
        <v>10</v>
      </c>
    </row>
    <row r="45" spans="1:20" s="2" customFormat="1" ht="19.5" customHeight="1">
      <c r="A45" s="2">
        <v>70</v>
      </c>
      <c r="B45" s="10">
        <v>40</v>
      </c>
      <c r="C45" s="11" t="s">
        <v>168</v>
      </c>
      <c r="D45" s="11" t="s">
        <v>157</v>
      </c>
      <c r="E45" s="13">
        <v>2162</v>
      </c>
      <c r="F45" s="10">
        <v>1460</v>
      </c>
      <c r="G45" s="10">
        <v>960</v>
      </c>
      <c r="H45" s="10">
        <v>24</v>
      </c>
      <c r="I45" s="11">
        <v>2011</v>
      </c>
      <c r="J45" s="11" t="s">
        <v>169</v>
      </c>
      <c r="K45" s="10">
        <v>800</v>
      </c>
      <c r="L45" s="11" t="s">
        <v>170</v>
      </c>
      <c r="M45" s="11">
        <v>8.1</v>
      </c>
      <c r="N45" s="11"/>
      <c r="O45" s="11" t="s">
        <v>171</v>
      </c>
      <c r="P45" s="11" t="s">
        <v>172</v>
      </c>
      <c r="Q45" s="11">
        <v>13807191194</v>
      </c>
      <c r="R45" s="11"/>
      <c r="S45" s="11" t="s">
        <v>40</v>
      </c>
      <c r="T45" s="18">
        <v>10</v>
      </c>
    </row>
    <row r="46" spans="1:20" s="2" customFormat="1" ht="19.5" customHeight="1">
      <c r="A46" s="2">
        <v>126</v>
      </c>
      <c r="B46" s="10">
        <v>41</v>
      </c>
      <c r="C46" s="11" t="s">
        <v>173</v>
      </c>
      <c r="D46" s="11" t="s">
        <v>174</v>
      </c>
      <c r="E46" s="13">
        <v>1508</v>
      </c>
      <c r="F46" s="10">
        <v>1078</v>
      </c>
      <c r="G46" s="10">
        <v>22</v>
      </c>
      <c r="H46" s="10">
        <v>86</v>
      </c>
      <c r="I46" s="11" t="s">
        <v>175</v>
      </c>
      <c r="J46" s="11" t="s">
        <v>176</v>
      </c>
      <c r="K46" s="10">
        <v>390</v>
      </c>
      <c r="L46" s="11">
        <v>46</v>
      </c>
      <c r="M46" s="11">
        <v>36</v>
      </c>
      <c r="N46" s="11">
        <v>9</v>
      </c>
      <c r="O46" s="11">
        <v>1</v>
      </c>
      <c r="P46" s="11" t="s">
        <v>177</v>
      </c>
      <c r="Q46" s="11">
        <v>15337231135</v>
      </c>
      <c r="R46" s="11"/>
      <c r="S46" s="11" t="s">
        <v>40</v>
      </c>
      <c r="T46" s="18">
        <v>5</v>
      </c>
    </row>
    <row r="47" spans="1:20" s="2" customFormat="1" ht="19.5" customHeight="1">
      <c r="A47" s="3">
        <v>103</v>
      </c>
      <c r="B47" s="10">
        <v>42</v>
      </c>
      <c r="C47" s="11" t="s">
        <v>178</v>
      </c>
      <c r="D47" s="11" t="s">
        <v>174</v>
      </c>
      <c r="E47" s="13">
        <v>1300</v>
      </c>
      <c r="F47" s="10">
        <v>673</v>
      </c>
      <c r="G47" s="10">
        <v>-49</v>
      </c>
      <c r="H47" s="10">
        <v>78</v>
      </c>
      <c r="I47" s="11" t="s">
        <v>179</v>
      </c>
      <c r="J47" s="11" t="s">
        <v>180</v>
      </c>
      <c r="K47" s="10">
        <v>500</v>
      </c>
      <c r="L47" s="11">
        <v>450</v>
      </c>
      <c r="M47" s="11">
        <v>24</v>
      </c>
      <c r="N47" s="11" t="s">
        <v>181</v>
      </c>
      <c r="O47" s="11">
        <v>13</v>
      </c>
      <c r="P47" s="11" t="s">
        <v>182</v>
      </c>
      <c r="Q47" s="11">
        <v>13871319825</v>
      </c>
      <c r="R47" s="11"/>
      <c r="S47" s="11" t="s">
        <v>40</v>
      </c>
      <c r="T47" s="18">
        <v>5</v>
      </c>
    </row>
    <row r="48" spans="1:20" s="2" customFormat="1" ht="19.5" customHeight="1">
      <c r="A48" s="2">
        <v>34</v>
      </c>
      <c r="B48" s="10">
        <v>43</v>
      </c>
      <c r="C48" s="11" t="s">
        <v>183</v>
      </c>
      <c r="D48" s="11" t="s">
        <v>174</v>
      </c>
      <c r="E48" s="13">
        <v>5321</v>
      </c>
      <c r="F48" s="10">
        <v>1162</v>
      </c>
      <c r="G48" s="10">
        <v>-298</v>
      </c>
      <c r="H48" s="10">
        <v>88</v>
      </c>
      <c r="I48" s="11">
        <v>2011</v>
      </c>
      <c r="J48" s="11" t="s">
        <v>184</v>
      </c>
      <c r="K48" s="10">
        <v>1220</v>
      </c>
      <c r="L48" s="11">
        <v>38</v>
      </c>
      <c r="M48" s="11">
        <v>33</v>
      </c>
      <c r="N48" s="11"/>
      <c r="O48" s="11">
        <v>5</v>
      </c>
      <c r="P48" s="11" t="s">
        <v>185</v>
      </c>
      <c r="Q48" s="11">
        <v>15971438841</v>
      </c>
      <c r="R48" s="11"/>
      <c r="S48" s="11" t="s">
        <v>40</v>
      </c>
      <c r="T48" s="18">
        <v>10</v>
      </c>
    </row>
    <row r="49" spans="1:20" s="2" customFormat="1" ht="19.5" customHeight="1">
      <c r="A49" s="2">
        <v>6</v>
      </c>
      <c r="B49" s="10">
        <v>44</v>
      </c>
      <c r="C49" s="11" t="s">
        <v>186</v>
      </c>
      <c r="D49" s="11" t="s">
        <v>174</v>
      </c>
      <c r="E49" s="13">
        <v>9000</v>
      </c>
      <c r="F49" s="10">
        <v>12000</v>
      </c>
      <c r="G49" s="10">
        <v>500</v>
      </c>
      <c r="H49" s="10">
        <v>150</v>
      </c>
      <c r="I49" s="11">
        <v>2011</v>
      </c>
      <c r="J49" s="11" t="s">
        <v>187</v>
      </c>
      <c r="K49" s="10">
        <v>3900</v>
      </c>
      <c r="L49" s="11">
        <v>164</v>
      </c>
      <c r="M49" s="11">
        <v>39</v>
      </c>
      <c r="N49" s="11">
        <v>117</v>
      </c>
      <c r="O49" s="11">
        <v>8</v>
      </c>
      <c r="P49" s="11" t="s">
        <v>188</v>
      </c>
      <c r="Q49" s="11">
        <v>13971554661</v>
      </c>
      <c r="R49" s="11"/>
      <c r="S49" s="11" t="s">
        <v>40</v>
      </c>
      <c r="T49" s="18">
        <v>10</v>
      </c>
    </row>
    <row r="50" spans="1:20" s="2" customFormat="1" ht="19.5" customHeight="1">
      <c r="A50" s="2">
        <v>166</v>
      </c>
      <c r="B50" s="10">
        <v>45</v>
      </c>
      <c r="C50" s="11" t="s">
        <v>189</v>
      </c>
      <c r="D50" s="11" t="s">
        <v>190</v>
      </c>
      <c r="E50" s="13">
        <v>8000</v>
      </c>
      <c r="F50" s="10">
        <v>2100</v>
      </c>
      <c r="G50" s="10">
        <v>500</v>
      </c>
      <c r="H50" s="10">
        <v>110</v>
      </c>
      <c r="I50" s="11" t="s">
        <v>191</v>
      </c>
      <c r="J50" s="11" t="s">
        <v>192</v>
      </c>
      <c r="K50" s="10">
        <v>170</v>
      </c>
      <c r="L50" s="12"/>
      <c r="M50" s="12"/>
      <c r="N50" s="12"/>
      <c r="O50" s="12"/>
      <c r="P50" s="11" t="s">
        <v>193</v>
      </c>
      <c r="Q50" s="11">
        <v>13797015877</v>
      </c>
      <c r="R50" s="11" t="s">
        <v>194</v>
      </c>
      <c r="S50" s="11" t="s">
        <v>40</v>
      </c>
      <c r="T50" s="18">
        <v>5</v>
      </c>
    </row>
    <row r="51" spans="1:20" s="3" customFormat="1" ht="19.5" customHeight="1">
      <c r="A51" s="2">
        <v>157</v>
      </c>
      <c r="B51" s="10">
        <v>46</v>
      </c>
      <c r="C51" s="11" t="s">
        <v>195</v>
      </c>
      <c r="D51" s="11" t="s">
        <v>190</v>
      </c>
      <c r="E51" s="13">
        <v>1726</v>
      </c>
      <c r="F51" s="10">
        <v>2575</v>
      </c>
      <c r="G51" s="10">
        <v>348</v>
      </c>
      <c r="H51" s="10">
        <v>120</v>
      </c>
      <c r="I51" s="11">
        <v>2011.3</v>
      </c>
      <c r="J51" s="11" t="s">
        <v>196</v>
      </c>
      <c r="K51" s="10">
        <v>200</v>
      </c>
      <c r="L51" s="11">
        <v>5</v>
      </c>
      <c r="M51" s="11"/>
      <c r="N51" s="11">
        <v>5</v>
      </c>
      <c r="O51" s="11"/>
      <c r="P51" s="11" t="s">
        <v>197</v>
      </c>
      <c r="Q51" s="11">
        <v>13308629750</v>
      </c>
      <c r="R51" s="12"/>
      <c r="S51" s="11" t="s">
        <v>198</v>
      </c>
      <c r="T51" s="18">
        <v>5</v>
      </c>
    </row>
    <row r="52" spans="1:20" s="3" customFormat="1" ht="19.5" customHeight="1">
      <c r="A52" s="2">
        <v>158</v>
      </c>
      <c r="B52" s="10">
        <v>47</v>
      </c>
      <c r="C52" s="11" t="s">
        <v>199</v>
      </c>
      <c r="D52" s="11" t="s">
        <v>190</v>
      </c>
      <c r="E52" s="13">
        <v>2400</v>
      </c>
      <c r="F52" s="10">
        <v>1200</v>
      </c>
      <c r="G52" s="10">
        <v>40</v>
      </c>
      <c r="H52" s="10">
        <v>78</v>
      </c>
      <c r="I52" s="11">
        <v>2011.4</v>
      </c>
      <c r="J52" s="11" t="s">
        <v>200</v>
      </c>
      <c r="K52" s="10">
        <v>200</v>
      </c>
      <c r="L52" s="11"/>
      <c r="M52" s="11"/>
      <c r="N52" s="11"/>
      <c r="O52" s="11"/>
      <c r="P52" s="11" t="s">
        <v>201</v>
      </c>
      <c r="Q52" s="52">
        <v>13607102751</v>
      </c>
      <c r="R52" s="11" t="s">
        <v>194</v>
      </c>
      <c r="S52" s="11" t="s">
        <v>40</v>
      </c>
      <c r="T52" s="18">
        <v>5</v>
      </c>
    </row>
    <row r="53" spans="1:20" s="2" customFormat="1" ht="19.5" customHeight="1">
      <c r="A53" s="2">
        <v>104</v>
      </c>
      <c r="B53" s="10">
        <v>48</v>
      </c>
      <c r="C53" s="22" t="s">
        <v>202</v>
      </c>
      <c r="D53" s="12" t="s">
        <v>190</v>
      </c>
      <c r="E53" s="23" t="s">
        <v>203</v>
      </c>
      <c r="F53" s="24">
        <v>3973.519029</v>
      </c>
      <c r="G53" s="25">
        <v>135.651009</v>
      </c>
      <c r="H53" s="26">
        <v>100</v>
      </c>
      <c r="I53" s="37" t="s">
        <v>204</v>
      </c>
      <c r="J53" s="38" t="s">
        <v>205</v>
      </c>
      <c r="K53" s="39">
        <v>500</v>
      </c>
      <c r="L53" s="40">
        <v>42.64</v>
      </c>
      <c r="M53" s="41">
        <v>42.64</v>
      </c>
      <c r="N53" s="42"/>
      <c r="O53" s="43"/>
      <c r="P53" s="44" t="s">
        <v>206</v>
      </c>
      <c r="Q53" s="53">
        <v>13907187472</v>
      </c>
      <c r="R53" s="12"/>
      <c r="S53" s="12" t="s">
        <v>97</v>
      </c>
      <c r="T53" s="18">
        <v>5</v>
      </c>
    </row>
    <row r="54" spans="1:20" s="2" customFormat="1" ht="19.5" customHeight="1">
      <c r="A54" s="2">
        <v>86</v>
      </c>
      <c r="B54" s="10">
        <v>49</v>
      </c>
      <c r="C54" s="11" t="s">
        <v>207</v>
      </c>
      <c r="D54" s="11" t="s">
        <v>190</v>
      </c>
      <c r="E54" s="13">
        <v>2625</v>
      </c>
      <c r="F54" s="10">
        <v>4253</v>
      </c>
      <c r="G54" s="10">
        <v>616</v>
      </c>
      <c r="H54" s="10">
        <v>120</v>
      </c>
      <c r="I54" s="30">
        <v>40695</v>
      </c>
      <c r="J54" s="11" t="s">
        <v>66</v>
      </c>
      <c r="K54" s="10">
        <v>600</v>
      </c>
      <c r="L54" s="11">
        <v>63.17</v>
      </c>
      <c r="M54" s="11">
        <v>51.17</v>
      </c>
      <c r="N54" s="11">
        <v>12</v>
      </c>
      <c r="O54" s="11"/>
      <c r="P54" s="11" t="s">
        <v>208</v>
      </c>
      <c r="Q54" s="11">
        <v>13507185677</v>
      </c>
      <c r="R54" s="12"/>
      <c r="S54" s="11" t="s">
        <v>209</v>
      </c>
      <c r="T54" s="18">
        <v>10</v>
      </c>
    </row>
    <row r="55" spans="1:20" s="2" customFormat="1" ht="19.5" customHeight="1">
      <c r="A55" s="3">
        <v>71</v>
      </c>
      <c r="B55" s="10">
        <v>50</v>
      </c>
      <c r="C55" s="11" t="s">
        <v>210</v>
      </c>
      <c r="D55" s="11" t="s">
        <v>190</v>
      </c>
      <c r="E55" s="13">
        <v>5900</v>
      </c>
      <c r="F55" s="10">
        <v>3320</v>
      </c>
      <c r="G55" s="10">
        <v>50</v>
      </c>
      <c r="H55" s="10">
        <v>40</v>
      </c>
      <c r="I55" s="11" t="s">
        <v>211</v>
      </c>
      <c r="J55" s="11" t="s">
        <v>212</v>
      </c>
      <c r="K55" s="10">
        <v>800</v>
      </c>
      <c r="L55" s="11"/>
      <c r="M55" s="11"/>
      <c r="N55" s="11"/>
      <c r="O55" s="11"/>
      <c r="P55" s="11" t="s">
        <v>213</v>
      </c>
      <c r="Q55" s="11">
        <v>13871169012</v>
      </c>
      <c r="R55" s="11" t="s">
        <v>214</v>
      </c>
      <c r="S55" s="11" t="s">
        <v>40</v>
      </c>
      <c r="T55" s="18">
        <v>10</v>
      </c>
    </row>
    <row r="56" spans="1:20" s="2" customFormat="1" ht="19.5" customHeight="1">
      <c r="A56" s="2">
        <v>65</v>
      </c>
      <c r="B56" s="10">
        <v>51</v>
      </c>
      <c r="C56" s="11" t="s">
        <v>215</v>
      </c>
      <c r="D56" s="11" t="s">
        <v>190</v>
      </c>
      <c r="E56" s="13">
        <v>8783</v>
      </c>
      <c r="F56" s="10">
        <v>3199</v>
      </c>
      <c r="G56" s="10">
        <v>-9.6</v>
      </c>
      <c r="H56" s="10">
        <v>147</v>
      </c>
      <c r="I56" s="11" t="s">
        <v>216</v>
      </c>
      <c r="J56" s="11" t="s">
        <v>217</v>
      </c>
      <c r="K56" s="10">
        <v>950</v>
      </c>
      <c r="L56" s="11">
        <v>87.5</v>
      </c>
      <c r="M56" s="11">
        <v>56.5</v>
      </c>
      <c r="N56" s="11">
        <v>19</v>
      </c>
      <c r="O56" s="11">
        <v>2</v>
      </c>
      <c r="P56" s="11" t="s">
        <v>218</v>
      </c>
      <c r="Q56" s="11">
        <v>84663447</v>
      </c>
      <c r="R56" s="11" t="s">
        <v>194</v>
      </c>
      <c r="S56" s="11" t="s">
        <v>40</v>
      </c>
      <c r="T56" s="18">
        <v>10</v>
      </c>
    </row>
    <row r="57" spans="1:20" s="2" customFormat="1" ht="19.5" customHeight="1">
      <c r="A57" s="3">
        <v>47</v>
      </c>
      <c r="B57" s="10">
        <v>52</v>
      </c>
      <c r="C57" s="11" t="s">
        <v>219</v>
      </c>
      <c r="D57" s="11" t="s">
        <v>190</v>
      </c>
      <c r="E57" s="13">
        <v>9000</v>
      </c>
      <c r="F57" s="10">
        <v>7500</v>
      </c>
      <c r="G57" s="10">
        <v>26</v>
      </c>
      <c r="H57" s="10">
        <v>78</v>
      </c>
      <c r="I57" s="11" t="s">
        <v>220</v>
      </c>
      <c r="J57" s="11" t="s">
        <v>221</v>
      </c>
      <c r="K57" s="10">
        <v>1000</v>
      </c>
      <c r="L57" s="11">
        <v>95</v>
      </c>
      <c r="M57" s="48">
        <v>75</v>
      </c>
      <c r="N57" s="11">
        <v>20</v>
      </c>
      <c r="O57" s="11"/>
      <c r="P57" s="11" t="s">
        <v>222</v>
      </c>
      <c r="Q57" s="11">
        <v>84870839</v>
      </c>
      <c r="R57" s="11" t="s">
        <v>194</v>
      </c>
      <c r="S57" s="11" t="s">
        <v>40</v>
      </c>
      <c r="T57" s="18">
        <v>10</v>
      </c>
    </row>
    <row r="58" spans="1:20" s="2" customFormat="1" ht="19.5" customHeight="1">
      <c r="A58" s="2">
        <v>48</v>
      </c>
      <c r="B58" s="10">
        <v>53</v>
      </c>
      <c r="C58" s="11" t="s">
        <v>223</v>
      </c>
      <c r="D58" s="11" t="s">
        <v>190</v>
      </c>
      <c r="E58" s="13">
        <v>3170</v>
      </c>
      <c r="F58" s="10">
        <v>2700</v>
      </c>
      <c r="G58" s="10"/>
      <c r="H58" s="10">
        <v>145</v>
      </c>
      <c r="I58" s="11" t="s">
        <v>224</v>
      </c>
      <c r="J58" s="11" t="s">
        <v>225</v>
      </c>
      <c r="K58" s="10">
        <v>1000</v>
      </c>
      <c r="L58" s="11"/>
      <c r="M58" s="11"/>
      <c r="N58" s="11"/>
      <c r="O58" s="11"/>
      <c r="P58" s="11" t="s">
        <v>226</v>
      </c>
      <c r="Q58" s="52">
        <v>13517242423</v>
      </c>
      <c r="R58" s="11" t="s">
        <v>194</v>
      </c>
      <c r="S58" s="11" t="s">
        <v>40</v>
      </c>
      <c r="T58" s="18">
        <v>10</v>
      </c>
    </row>
    <row r="59" spans="1:20" s="2" customFormat="1" ht="19.5" customHeight="1">
      <c r="A59" s="2">
        <v>49</v>
      </c>
      <c r="B59" s="10">
        <v>54</v>
      </c>
      <c r="C59" s="11" t="s">
        <v>227</v>
      </c>
      <c r="D59" s="11" t="s">
        <v>190</v>
      </c>
      <c r="E59" s="13">
        <v>19820</v>
      </c>
      <c r="F59" s="10">
        <v>3138</v>
      </c>
      <c r="G59" s="10">
        <v>-86</v>
      </c>
      <c r="H59" s="10">
        <v>80</v>
      </c>
      <c r="I59" s="11" t="s">
        <v>228</v>
      </c>
      <c r="J59" s="11" t="s">
        <v>229</v>
      </c>
      <c r="K59" s="10">
        <v>1000</v>
      </c>
      <c r="L59" s="48">
        <v>100</v>
      </c>
      <c r="M59" s="48">
        <v>75</v>
      </c>
      <c r="N59" s="48">
        <v>25</v>
      </c>
      <c r="O59" s="11"/>
      <c r="P59" s="11" t="s">
        <v>230</v>
      </c>
      <c r="Q59" s="11">
        <v>84451331</v>
      </c>
      <c r="R59" s="11" t="s">
        <v>194</v>
      </c>
      <c r="S59" s="11" t="s">
        <v>40</v>
      </c>
      <c r="T59" s="18">
        <v>10</v>
      </c>
    </row>
    <row r="60" spans="1:20" s="3" customFormat="1" ht="19.5" customHeight="1">
      <c r="A60" s="2">
        <v>130</v>
      </c>
      <c r="B60" s="10">
        <v>55</v>
      </c>
      <c r="C60" s="11" t="s">
        <v>231</v>
      </c>
      <c r="D60" s="11" t="s">
        <v>190</v>
      </c>
      <c r="E60" s="13">
        <v>2176</v>
      </c>
      <c r="F60" s="10">
        <v>1386</v>
      </c>
      <c r="G60" s="10">
        <v>194</v>
      </c>
      <c r="H60" s="10">
        <v>76</v>
      </c>
      <c r="I60" s="11" t="s">
        <v>232</v>
      </c>
      <c r="J60" s="11" t="s">
        <v>233</v>
      </c>
      <c r="K60" s="10">
        <v>320</v>
      </c>
      <c r="L60" s="49">
        <v>27</v>
      </c>
      <c r="M60" s="49">
        <v>27</v>
      </c>
      <c r="N60" s="11"/>
      <c r="O60" s="49">
        <v>6.4241</v>
      </c>
      <c r="P60" s="11" t="s">
        <v>234</v>
      </c>
      <c r="Q60" s="11">
        <v>13808690170</v>
      </c>
      <c r="R60" s="11" t="s">
        <v>235</v>
      </c>
      <c r="S60" s="11" t="s">
        <v>236</v>
      </c>
      <c r="T60" s="18">
        <v>5</v>
      </c>
    </row>
    <row r="61" spans="1:20" s="2" customFormat="1" ht="19.5" customHeight="1">
      <c r="A61" s="2">
        <v>18</v>
      </c>
      <c r="B61" s="10">
        <v>56</v>
      </c>
      <c r="C61" s="11" t="s">
        <v>237</v>
      </c>
      <c r="D61" s="11" t="s">
        <v>190</v>
      </c>
      <c r="E61" s="13">
        <v>1000</v>
      </c>
      <c r="F61" s="10">
        <v>1330</v>
      </c>
      <c r="G61" s="10">
        <v>85</v>
      </c>
      <c r="H61" s="10">
        <v>20</v>
      </c>
      <c r="I61" s="11" t="s">
        <v>224</v>
      </c>
      <c r="J61" s="11" t="s">
        <v>225</v>
      </c>
      <c r="K61" s="10">
        <v>2400</v>
      </c>
      <c r="L61" s="11"/>
      <c r="M61" s="11"/>
      <c r="N61" s="11"/>
      <c r="O61" s="11"/>
      <c r="P61" s="11"/>
      <c r="Q61" s="11"/>
      <c r="R61" s="11" t="s">
        <v>214</v>
      </c>
      <c r="S61" s="11" t="s">
        <v>40</v>
      </c>
      <c r="T61" s="18">
        <v>10</v>
      </c>
    </row>
    <row r="62" spans="1:20" s="2" customFormat="1" ht="19.5" customHeight="1">
      <c r="A62" s="2">
        <v>176</v>
      </c>
      <c r="B62" s="10">
        <v>57</v>
      </c>
      <c r="C62" s="11" t="s">
        <v>238</v>
      </c>
      <c r="D62" s="12" t="s">
        <v>239</v>
      </c>
      <c r="E62" s="13">
        <v>95</v>
      </c>
      <c r="F62" s="10">
        <v>126</v>
      </c>
      <c r="G62" s="10">
        <v>-50</v>
      </c>
      <c r="H62" s="10">
        <v>35</v>
      </c>
      <c r="I62" s="30">
        <v>40697</v>
      </c>
      <c r="J62" s="11" t="s">
        <v>66</v>
      </c>
      <c r="K62" s="10">
        <v>100</v>
      </c>
      <c r="L62" s="11"/>
      <c r="M62" s="11">
        <v>7</v>
      </c>
      <c r="N62" s="11">
        <v>2.4</v>
      </c>
      <c r="O62" s="11">
        <v>2</v>
      </c>
      <c r="P62" s="11" t="s">
        <v>240</v>
      </c>
      <c r="Q62" s="11">
        <v>18607163002</v>
      </c>
      <c r="R62" s="11" t="s">
        <v>241</v>
      </c>
      <c r="S62" s="12" t="s">
        <v>40</v>
      </c>
      <c r="T62" s="18">
        <v>5</v>
      </c>
    </row>
    <row r="63" spans="1:20" s="2" customFormat="1" ht="19.5" customHeight="1">
      <c r="A63" s="3">
        <v>167</v>
      </c>
      <c r="B63" s="10">
        <v>58</v>
      </c>
      <c r="C63" s="11" t="s">
        <v>242</v>
      </c>
      <c r="D63" s="12" t="s">
        <v>239</v>
      </c>
      <c r="E63" s="13">
        <v>326</v>
      </c>
      <c r="F63" s="10">
        <v>800</v>
      </c>
      <c r="G63" s="10">
        <v>102</v>
      </c>
      <c r="H63" s="10">
        <v>53</v>
      </c>
      <c r="I63" s="30">
        <v>40633</v>
      </c>
      <c r="J63" s="11" t="s">
        <v>66</v>
      </c>
      <c r="K63" s="18">
        <v>170</v>
      </c>
      <c r="L63" s="50"/>
      <c r="M63" s="11">
        <v>17</v>
      </c>
      <c r="N63" s="11">
        <v>17</v>
      </c>
      <c r="O63" s="11">
        <v>6.8</v>
      </c>
      <c r="P63" s="11" t="s">
        <v>243</v>
      </c>
      <c r="Q63" s="11">
        <v>15827267233</v>
      </c>
      <c r="R63" s="11"/>
      <c r="S63" s="12" t="s">
        <v>40</v>
      </c>
      <c r="T63" s="18">
        <v>5</v>
      </c>
    </row>
    <row r="64" spans="1:20" s="2" customFormat="1" ht="19.5" customHeight="1">
      <c r="A64" s="2">
        <v>105</v>
      </c>
      <c r="B64" s="10">
        <v>59</v>
      </c>
      <c r="C64" s="11" t="s">
        <v>244</v>
      </c>
      <c r="D64" s="12" t="s">
        <v>239</v>
      </c>
      <c r="E64" s="13">
        <v>1543</v>
      </c>
      <c r="F64" s="10">
        <v>1538</v>
      </c>
      <c r="G64" s="10">
        <v>131</v>
      </c>
      <c r="H64" s="10">
        <v>54</v>
      </c>
      <c r="I64" s="11" t="s">
        <v>245</v>
      </c>
      <c r="J64" s="11" t="s">
        <v>246</v>
      </c>
      <c r="K64" s="10">
        <v>500</v>
      </c>
      <c r="L64" s="11">
        <v>52.64</v>
      </c>
      <c r="M64" s="11">
        <v>42.64</v>
      </c>
      <c r="N64" s="11">
        <v>10</v>
      </c>
      <c r="O64" s="11"/>
      <c r="P64" s="11" t="s">
        <v>247</v>
      </c>
      <c r="Q64" s="11">
        <v>13886122519</v>
      </c>
      <c r="R64" s="12"/>
      <c r="S64" s="11" t="s">
        <v>209</v>
      </c>
      <c r="T64" s="18">
        <v>5</v>
      </c>
    </row>
    <row r="65" spans="1:20" s="2" customFormat="1" ht="19.5" customHeight="1">
      <c r="A65" s="2">
        <v>50</v>
      </c>
      <c r="B65" s="10">
        <v>60</v>
      </c>
      <c r="C65" s="54" t="s">
        <v>248</v>
      </c>
      <c r="D65" s="12" t="s">
        <v>239</v>
      </c>
      <c r="E65" s="55">
        <v>6892.78</v>
      </c>
      <c r="F65" s="56">
        <v>3093.294478</v>
      </c>
      <c r="G65" s="57">
        <v>153</v>
      </c>
      <c r="H65" s="57">
        <v>200</v>
      </c>
      <c r="I65" s="19" t="s">
        <v>249</v>
      </c>
      <c r="J65" s="19" t="s">
        <v>250</v>
      </c>
      <c r="K65" s="58">
        <v>1000</v>
      </c>
      <c r="L65" s="59">
        <v>91.84</v>
      </c>
      <c r="M65" s="59">
        <v>91.84</v>
      </c>
      <c r="N65" s="60"/>
      <c r="O65" s="54"/>
      <c r="P65" s="19" t="s">
        <v>251</v>
      </c>
      <c r="Q65" s="54">
        <v>87289603</v>
      </c>
      <c r="R65" s="12"/>
      <c r="S65" s="12" t="s">
        <v>97</v>
      </c>
      <c r="T65" s="18">
        <v>10</v>
      </c>
    </row>
    <row r="66" spans="1:20" s="2" customFormat="1" ht="19.5" customHeight="1">
      <c r="A66" s="2">
        <v>12</v>
      </c>
      <c r="B66" s="10">
        <v>61</v>
      </c>
      <c r="C66" s="11" t="s">
        <v>252</v>
      </c>
      <c r="D66" s="12" t="s">
        <v>239</v>
      </c>
      <c r="E66" s="20">
        <v>20201</v>
      </c>
      <c r="F66" s="21">
        <v>45736</v>
      </c>
      <c r="G66" s="21">
        <v>1121</v>
      </c>
      <c r="H66" s="21">
        <v>60</v>
      </c>
      <c r="I66" s="11" t="s">
        <v>253</v>
      </c>
      <c r="J66" s="19" t="s">
        <v>254</v>
      </c>
      <c r="K66" s="10">
        <v>2500</v>
      </c>
      <c r="L66" s="11">
        <v>103.35</v>
      </c>
      <c r="M66" s="11">
        <v>75.75</v>
      </c>
      <c r="N66" s="11">
        <v>0</v>
      </c>
      <c r="O66" s="11">
        <v>27.6</v>
      </c>
      <c r="P66" s="19" t="s">
        <v>255</v>
      </c>
      <c r="Q66" s="19">
        <v>86366202</v>
      </c>
      <c r="R66" s="12"/>
      <c r="S66" s="12" t="s">
        <v>97</v>
      </c>
      <c r="T66" s="18">
        <v>10</v>
      </c>
    </row>
    <row r="67" spans="2:20" s="3" customFormat="1" ht="27" customHeight="1">
      <c r="B67" s="10">
        <v>62</v>
      </c>
      <c r="C67" s="12" t="s">
        <v>256</v>
      </c>
      <c r="D67" s="12" t="s">
        <v>239</v>
      </c>
      <c r="E67" s="13">
        <v>5000</v>
      </c>
      <c r="F67" s="10">
        <v>3000</v>
      </c>
      <c r="G67" s="10">
        <v>38</v>
      </c>
      <c r="H67" s="10">
        <v>220</v>
      </c>
      <c r="I67" s="11">
        <v>2011.2</v>
      </c>
      <c r="J67" s="11" t="s">
        <v>246</v>
      </c>
      <c r="K67" s="18">
        <v>500</v>
      </c>
      <c r="L67" s="12"/>
      <c r="M67" s="12"/>
      <c r="N67" s="12"/>
      <c r="O67" s="12"/>
      <c r="P67" s="11" t="s">
        <v>257</v>
      </c>
      <c r="Q67" s="11">
        <v>13908633940</v>
      </c>
      <c r="R67" s="12"/>
      <c r="S67" s="12"/>
      <c r="T67" s="18">
        <v>5</v>
      </c>
    </row>
    <row r="68" spans="1:20" s="2" customFormat="1" ht="19.5" customHeight="1">
      <c r="A68" s="2">
        <v>129</v>
      </c>
      <c r="B68" s="10">
        <v>63</v>
      </c>
      <c r="C68" s="11" t="s">
        <v>258</v>
      </c>
      <c r="D68" s="11" t="s">
        <v>259</v>
      </c>
      <c r="E68" s="13">
        <v>2500</v>
      </c>
      <c r="F68" s="10">
        <v>3000</v>
      </c>
      <c r="G68" s="10">
        <v>200</v>
      </c>
      <c r="H68" s="10">
        <v>50</v>
      </c>
      <c r="I68" s="11" t="s">
        <v>260</v>
      </c>
      <c r="J68" s="11" t="s">
        <v>261</v>
      </c>
      <c r="K68" s="10">
        <v>350</v>
      </c>
      <c r="L68" s="11">
        <v>45</v>
      </c>
      <c r="M68" s="11">
        <v>30</v>
      </c>
      <c r="N68" s="11">
        <v>9.5</v>
      </c>
      <c r="O68" s="11">
        <v>5</v>
      </c>
      <c r="P68" s="11" t="s">
        <v>262</v>
      </c>
      <c r="Q68" s="11">
        <v>15902725177</v>
      </c>
      <c r="R68" s="11"/>
      <c r="S68" s="11" t="s">
        <v>40</v>
      </c>
      <c r="T68" s="18">
        <v>5</v>
      </c>
    </row>
    <row r="69" spans="1:20" s="2" customFormat="1" ht="19.5" customHeight="1">
      <c r="A69" s="2">
        <v>106</v>
      </c>
      <c r="B69" s="10">
        <v>64</v>
      </c>
      <c r="C69" s="11" t="s">
        <v>263</v>
      </c>
      <c r="D69" s="11" t="s">
        <v>259</v>
      </c>
      <c r="E69" s="13">
        <v>3700</v>
      </c>
      <c r="F69" s="10">
        <v>8000</v>
      </c>
      <c r="G69" s="10">
        <v>580</v>
      </c>
      <c r="H69" s="10">
        <v>130</v>
      </c>
      <c r="I69" s="11">
        <v>2011.1</v>
      </c>
      <c r="J69" s="11" t="s">
        <v>81</v>
      </c>
      <c r="K69" s="10">
        <v>500</v>
      </c>
      <c r="L69" s="61">
        <v>0.12</v>
      </c>
      <c r="M69" s="61">
        <v>0.08</v>
      </c>
      <c r="N69" s="11"/>
      <c r="O69" s="11"/>
      <c r="P69" s="11" t="s">
        <v>264</v>
      </c>
      <c r="Q69" s="11"/>
      <c r="R69" s="11"/>
      <c r="S69" s="11" t="s">
        <v>40</v>
      </c>
      <c r="T69" s="18">
        <v>5</v>
      </c>
    </row>
    <row r="70" spans="1:20" s="2" customFormat="1" ht="19.5" customHeight="1">
      <c r="A70" s="3">
        <v>107</v>
      </c>
      <c r="B70" s="10">
        <v>65</v>
      </c>
      <c r="C70" s="12" t="s">
        <v>265</v>
      </c>
      <c r="D70" s="11" t="s">
        <v>259</v>
      </c>
      <c r="E70" s="17">
        <v>2300</v>
      </c>
      <c r="F70" s="18">
        <v>5000</v>
      </c>
      <c r="G70" s="18">
        <v>480</v>
      </c>
      <c r="H70" s="18">
        <v>65</v>
      </c>
      <c r="I70" s="12">
        <v>2011.1</v>
      </c>
      <c r="J70" s="11" t="s">
        <v>81</v>
      </c>
      <c r="K70" s="18">
        <v>500</v>
      </c>
      <c r="L70" s="61">
        <v>0.12</v>
      </c>
      <c r="M70" s="61">
        <v>0.08</v>
      </c>
      <c r="N70" s="12"/>
      <c r="O70" s="12"/>
      <c r="P70" s="12" t="s">
        <v>266</v>
      </c>
      <c r="Q70" s="12"/>
      <c r="R70" s="12"/>
      <c r="S70" s="11" t="s">
        <v>40</v>
      </c>
      <c r="T70" s="18">
        <v>5</v>
      </c>
    </row>
    <row r="71" spans="1:20" s="2" customFormat="1" ht="19.5" customHeight="1">
      <c r="A71" s="3">
        <v>87</v>
      </c>
      <c r="B71" s="10">
        <v>66</v>
      </c>
      <c r="C71" s="11" t="s">
        <v>267</v>
      </c>
      <c r="D71" s="11" t="s">
        <v>259</v>
      </c>
      <c r="E71" s="13">
        <v>2800</v>
      </c>
      <c r="F71" s="10">
        <v>6700</v>
      </c>
      <c r="G71" s="10">
        <v>460</v>
      </c>
      <c r="H71" s="10">
        <v>58</v>
      </c>
      <c r="I71" s="11">
        <v>2011.2</v>
      </c>
      <c r="J71" s="11" t="s">
        <v>81</v>
      </c>
      <c r="K71" s="10">
        <v>600</v>
      </c>
      <c r="L71" s="61">
        <v>0.12</v>
      </c>
      <c r="M71" s="61">
        <v>0.08</v>
      </c>
      <c r="N71" s="11"/>
      <c r="O71" s="11"/>
      <c r="P71" s="11" t="s">
        <v>268</v>
      </c>
      <c r="Q71" s="11"/>
      <c r="R71" s="11"/>
      <c r="S71" s="11" t="s">
        <v>40</v>
      </c>
      <c r="T71" s="18">
        <v>10</v>
      </c>
    </row>
    <row r="72" spans="1:20" s="2" customFormat="1" ht="19.5" customHeight="1">
      <c r="A72" s="2">
        <v>72</v>
      </c>
      <c r="B72" s="10">
        <v>67</v>
      </c>
      <c r="C72" s="11" t="s">
        <v>269</v>
      </c>
      <c r="D72" s="11" t="s">
        <v>259</v>
      </c>
      <c r="E72" s="13">
        <v>2000</v>
      </c>
      <c r="F72" s="10">
        <v>2700</v>
      </c>
      <c r="G72" s="10">
        <v>300</v>
      </c>
      <c r="H72" s="10">
        <v>100</v>
      </c>
      <c r="I72" s="11">
        <v>2011.3</v>
      </c>
      <c r="J72" s="11" t="s">
        <v>38</v>
      </c>
      <c r="K72" s="10">
        <v>800</v>
      </c>
      <c r="L72" s="61">
        <v>0.12</v>
      </c>
      <c r="M72" s="61">
        <v>0.08</v>
      </c>
      <c r="N72" s="11"/>
      <c r="O72" s="61">
        <v>0.04</v>
      </c>
      <c r="P72" s="11" t="s">
        <v>270</v>
      </c>
      <c r="Q72" s="11">
        <v>13971142792</v>
      </c>
      <c r="R72" s="11"/>
      <c r="S72" s="11" t="s">
        <v>40</v>
      </c>
      <c r="T72" s="18">
        <v>10</v>
      </c>
    </row>
    <row r="73" spans="1:20" s="2" customFormat="1" ht="19.5" customHeight="1">
      <c r="A73" s="2">
        <v>73</v>
      </c>
      <c r="B73" s="10">
        <v>68</v>
      </c>
      <c r="C73" s="11" t="s">
        <v>271</v>
      </c>
      <c r="D73" s="11" t="s">
        <v>259</v>
      </c>
      <c r="E73" s="13">
        <v>1500</v>
      </c>
      <c r="F73" s="10">
        <v>7300</v>
      </c>
      <c r="G73" s="10">
        <v>510</v>
      </c>
      <c r="H73" s="10">
        <v>115</v>
      </c>
      <c r="I73" s="11">
        <v>2011.3</v>
      </c>
      <c r="J73" s="11" t="s">
        <v>81</v>
      </c>
      <c r="K73" s="10">
        <v>800</v>
      </c>
      <c r="L73" s="61">
        <v>0.12</v>
      </c>
      <c r="M73" s="61">
        <v>0.08</v>
      </c>
      <c r="N73" s="11"/>
      <c r="O73" s="11"/>
      <c r="P73" s="11" t="s">
        <v>272</v>
      </c>
      <c r="Q73" s="11"/>
      <c r="R73" s="11"/>
      <c r="S73" s="11" t="s">
        <v>40</v>
      </c>
      <c r="T73" s="18">
        <v>10</v>
      </c>
    </row>
    <row r="74" spans="1:20" s="2" customFormat="1" ht="19.5" customHeight="1">
      <c r="A74" s="2">
        <v>74</v>
      </c>
      <c r="B74" s="10">
        <v>69</v>
      </c>
      <c r="C74" s="11" t="s">
        <v>273</v>
      </c>
      <c r="D74" s="11" t="s">
        <v>259</v>
      </c>
      <c r="E74" s="13">
        <v>2300</v>
      </c>
      <c r="F74" s="10">
        <v>7000</v>
      </c>
      <c r="G74" s="10">
        <v>500</v>
      </c>
      <c r="H74" s="10">
        <v>85</v>
      </c>
      <c r="I74" s="11">
        <v>2011.1</v>
      </c>
      <c r="J74" s="11" t="s">
        <v>81</v>
      </c>
      <c r="K74" s="10">
        <v>800</v>
      </c>
      <c r="L74" s="61">
        <v>0.12</v>
      </c>
      <c r="M74" s="61">
        <v>0.08</v>
      </c>
      <c r="N74" s="11"/>
      <c r="O74" s="11"/>
      <c r="P74" s="11" t="s">
        <v>274</v>
      </c>
      <c r="Q74" s="11"/>
      <c r="R74" s="11"/>
      <c r="S74" s="11" t="s">
        <v>40</v>
      </c>
      <c r="T74" s="18">
        <v>10</v>
      </c>
    </row>
    <row r="75" spans="1:20" s="2" customFormat="1" ht="19.5" customHeight="1">
      <c r="A75" s="3">
        <v>75</v>
      </c>
      <c r="B75" s="10">
        <v>70</v>
      </c>
      <c r="C75" s="12" t="s">
        <v>275</v>
      </c>
      <c r="D75" s="11" t="s">
        <v>259</v>
      </c>
      <c r="E75" s="17">
        <v>2800</v>
      </c>
      <c r="F75" s="18">
        <v>7200</v>
      </c>
      <c r="G75" s="18">
        <v>500</v>
      </c>
      <c r="H75" s="18">
        <v>105</v>
      </c>
      <c r="I75" s="11">
        <v>2011.4</v>
      </c>
      <c r="J75" s="11" t="s">
        <v>81</v>
      </c>
      <c r="K75" s="18">
        <v>800</v>
      </c>
      <c r="L75" s="61">
        <v>0.12</v>
      </c>
      <c r="M75" s="61">
        <v>0.08</v>
      </c>
      <c r="N75" s="12"/>
      <c r="O75" s="12"/>
      <c r="P75" s="12" t="s">
        <v>276</v>
      </c>
      <c r="Q75" s="12"/>
      <c r="R75" s="12"/>
      <c r="S75" s="11" t="s">
        <v>40</v>
      </c>
      <c r="T75" s="18">
        <v>10</v>
      </c>
    </row>
    <row r="76" spans="1:20" s="2" customFormat="1" ht="19.5" customHeight="1">
      <c r="A76" s="2">
        <v>76</v>
      </c>
      <c r="B76" s="10">
        <v>71</v>
      </c>
      <c r="C76" s="12" t="s">
        <v>277</v>
      </c>
      <c r="D76" s="11" t="s">
        <v>259</v>
      </c>
      <c r="E76" s="17">
        <v>2600</v>
      </c>
      <c r="F76" s="18">
        <v>6000</v>
      </c>
      <c r="G76" s="18">
        <v>550</v>
      </c>
      <c r="H76" s="18">
        <v>180</v>
      </c>
      <c r="I76" s="12">
        <v>2011.2</v>
      </c>
      <c r="J76" s="11" t="s">
        <v>81</v>
      </c>
      <c r="K76" s="18">
        <v>800</v>
      </c>
      <c r="L76" s="61">
        <v>0.12</v>
      </c>
      <c r="M76" s="61">
        <v>0.08</v>
      </c>
      <c r="N76" s="12"/>
      <c r="O76" s="12"/>
      <c r="P76" s="12" t="s">
        <v>278</v>
      </c>
      <c r="Q76" s="12"/>
      <c r="R76" s="12"/>
      <c r="S76" s="11" t="s">
        <v>40</v>
      </c>
      <c r="T76" s="18">
        <v>10</v>
      </c>
    </row>
    <row r="77" spans="1:20" s="2" customFormat="1" ht="19.5" customHeight="1">
      <c r="A77" s="3">
        <v>51</v>
      </c>
      <c r="B77" s="10">
        <v>72</v>
      </c>
      <c r="C77" s="11" t="s">
        <v>279</v>
      </c>
      <c r="D77" s="11" t="s">
        <v>259</v>
      </c>
      <c r="E77" s="13">
        <v>1800</v>
      </c>
      <c r="F77" s="10">
        <v>7800</v>
      </c>
      <c r="G77" s="10">
        <v>546</v>
      </c>
      <c r="H77" s="10">
        <v>120</v>
      </c>
      <c r="I77" s="11">
        <v>2011.3</v>
      </c>
      <c r="J77" s="11" t="s">
        <v>81</v>
      </c>
      <c r="K77" s="10">
        <v>1000</v>
      </c>
      <c r="L77" s="61">
        <v>0.12</v>
      </c>
      <c r="M77" s="61">
        <v>0.08</v>
      </c>
      <c r="N77" s="11"/>
      <c r="O77" s="11"/>
      <c r="P77" s="11" t="s">
        <v>280</v>
      </c>
      <c r="Q77" s="11"/>
      <c r="R77" s="11"/>
      <c r="S77" s="11" t="s">
        <v>40</v>
      </c>
      <c r="T77" s="18">
        <v>10</v>
      </c>
    </row>
    <row r="78" spans="1:20" s="2" customFormat="1" ht="19.5" customHeight="1">
      <c r="A78" s="2">
        <v>52</v>
      </c>
      <c r="B78" s="10">
        <v>73</v>
      </c>
      <c r="C78" s="11" t="s">
        <v>281</v>
      </c>
      <c r="D78" s="11" t="s">
        <v>259</v>
      </c>
      <c r="E78" s="13">
        <v>3200</v>
      </c>
      <c r="F78" s="10">
        <v>8400</v>
      </c>
      <c r="G78" s="10">
        <v>530</v>
      </c>
      <c r="H78" s="10">
        <v>78</v>
      </c>
      <c r="I78" s="11">
        <v>2011.3</v>
      </c>
      <c r="J78" s="11" t="s">
        <v>81</v>
      </c>
      <c r="K78" s="10">
        <v>1000</v>
      </c>
      <c r="L78" s="61">
        <v>0.12</v>
      </c>
      <c r="M78" s="61">
        <v>0.08</v>
      </c>
      <c r="N78" s="11"/>
      <c r="O78" s="11"/>
      <c r="P78" s="11" t="s">
        <v>282</v>
      </c>
      <c r="Q78" s="11"/>
      <c r="R78" s="11"/>
      <c r="S78" s="11" t="s">
        <v>40</v>
      </c>
      <c r="T78" s="18">
        <v>10</v>
      </c>
    </row>
    <row r="79" spans="1:20" s="2" customFormat="1" ht="19.5" customHeight="1">
      <c r="A79" s="2">
        <v>40</v>
      </c>
      <c r="B79" s="10">
        <v>74</v>
      </c>
      <c r="C79" s="11" t="s">
        <v>283</v>
      </c>
      <c r="D79" s="11" t="s">
        <v>259</v>
      </c>
      <c r="E79" s="13">
        <v>5000</v>
      </c>
      <c r="F79" s="10">
        <v>4000</v>
      </c>
      <c r="G79" s="10">
        <v>200</v>
      </c>
      <c r="H79" s="10">
        <v>86</v>
      </c>
      <c r="I79" s="11" t="s">
        <v>245</v>
      </c>
      <c r="J79" s="11" t="s">
        <v>38</v>
      </c>
      <c r="K79" s="10">
        <v>1050</v>
      </c>
      <c r="L79" s="11">
        <v>115</v>
      </c>
      <c r="M79" s="11">
        <v>105</v>
      </c>
      <c r="N79" s="11"/>
      <c r="O79" s="11">
        <v>10</v>
      </c>
      <c r="P79" s="11" t="s">
        <v>284</v>
      </c>
      <c r="Q79" s="11">
        <v>13807109817</v>
      </c>
      <c r="R79" s="11"/>
      <c r="S79" s="11" t="s">
        <v>40</v>
      </c>
      <c r="T79" s="18">
        <v>10</v>
      </c>
    </row>
    <row r="80" spans="1:20" s="2" customFormat="1" ht="19.5" customHeight="1">
      <c r="A80" s="3">
        <v>35</v>
      </c>
      <c r="B80" s="10">
        <v>75</v>
      </c>
      <c r="C80" s="11" t="s">
        <v>285</v>
      </c>
      <c r="D80" s="11" t="s">
        <v>259</v>
      </c>
      <c r="E80" s="13">
        <v>4800</v>
      </c>
      <c r="F80" s="10">
        <v>20000</v>
      </c>
      <c r="G80" s="10">
        <v>1300</v>
      </c>
      <c r="H80" s="10">
        <v>150</v>
      </c>
      <c r="I80" s="11">
        <v>2011.1</v>
      </c>
      <c r="J80" s="11" t="s">
        <v>81</v>
      </c>
      <c r="K80" s="10">
        <v>1200</v>
      </c>
      <c r="L80" s="61">
        <v>0.12</v>
      </c>
      <c r="M80" s="61">
        <v>0.08</v>
      </c>
      <c r="N80" s="11"/>
      <c r="O80" s="11"/>
      <c r="P80" s="11" t="s">
        <v>286</v>
      </c>
      <c r="Q80" s="11"/>
      <c r="R80" s="11"/>
      <c r="S80" s="11" t="s">
        <v>40</v>
      </c>
      <c r="T80" s="18">
        <v>10</v>
      </c>
    </row>
    <row r="81" spans="1:20" s="2" customFormat="1" ht="19.5" customHeight="1">
      <c r="A81" s="2">
        <v>30</v>
      </c>
      <c r="B81" s="10">
        <v>76</v>
      </c>
      <c r="C81" s="12" t="s">
        <v>287</v>
      </c>
      <c r="D81" s="11" t="s">
        <v>259</v>
      </c>
      <c r="E81" s="17">
        <v>4300</v>
      </c>
      <c r="F81" s="18">
        <v>12000</v>
      </c>
      <c r="G81" s="18">
        <v>1100</v>
      </c>
      <c r="H81" s="18">
        <v>110</v>
      </c>
      <c r="I81" s="12">
        <v>2011.3</v>
      </c>
      <c r="J81" s="11" t="s">
        <v>81</v>
      </c>
      <c r="K81" s="18">
        <v>1500</v>
      </c>
      <c r="L81" s="61">
        <v>0.12</v>
      </c>
      <c r="M81" s="61">
        <v>0.08</v>
      </c>
      <c r="N81" s="12"/>
      <c r="O81" s="12"/>
      <c r="P81" s="12" t="s">
        <v>288</v>
      </c>
      <c r="Q81" s="12"/>
      <c r="R81" s="12"/>
      <c r="S81" s="11" t="s">
        <v>40</v>
      </c>
      <c r="T81" s="18">
        <v>10</v>
      </c>
    </row>
    <row r="82" spans="1:20" ht="19.5" customHeight="1">
      <c r="A82" s="3">
        <v>23</v>
      </c>
      <c r="B82" s="10">
        <v>77</v>
      </c>
      <c r="C82" s="11" t="s">
        <v>289</v>
      </c>
      <c r="D82" s="11" t="s">
        <v>259</v>
      </c>
      <c r="E82" s="13">
        <v>13769</v>
      </c>
      <c r="F82" s="10">
        <v>27321</v>
      </c>
      <c r="G82" s="10">
        <v>1374</v>
      </c>
      <c r="H82" s="10">
        <v>245</v>
      </c>
      <c r="I82" s="11" t="s">
        <v>290</v>
      </c>
      <c r="J82" s="11" t="s">
        <v>52</v>
      </c>
      <c r="K82" s="10">
        <v>2000</v>
      </c>
      <c r="L82" s="11"/>
      <c r="M82" s="11">
        <v>10.2</v>
      </c>
      <c r="N82" s="11">
        <v>25.62</v>
      </c>
      <c r="O82" s="11">
        <v>3.8</v>
      </c>
      <c r="P82" s="11" t="s">
        <v>291</v>
      </c>
      <c r="Q82" s="11">
        <v>61881360</v>
      </c>
      <c r="R82" s="11"/>
      <c r="S82" s="11" t="s">
        <v>40</v>
      </c>
      <c r="T82" s="18">
        <v>10</v>
      </c>
    </row>
    <row r="83" spans="1:20" ht="19.5" customHeight="1">
      <c r="A83" s="2">
        <v>136</v>
      </c>
      <c r="B83" s="10">
        <v>78</v>
      </c>
      <c r="C83" s="11" t="s">
        <v>292</v>
      </c>
      <c r="D83" s="11" t="s">
        <v>293</v>
      </c>
      <c r="E83" s="13">
        <v>1395</v>
      </c>
      <c r="F83" s="10">
        <v>1401</v>
      </c>
      <c r="G83" s="10">
        <v>184</v>
      </c>
      <c r="H83" s="10">
        <v>27</v>
      </c>
      <c r="I83" s="11" t="s">
        <v>294</v>
      </c>
      <c r="J83" s="11" t="s">
        <v>295</v>
      </c>
      <c r="K83" s="10">
        <v>300</v>
      </c>
      <c r="L83" s="11">
        <v>28.9</v>
      </c>
      <c r="M83" s="11">
        <v>22.9</v>
      </c>
      <c r="N83" s="11">
        <v>6</v>
      </c>
      <c r="O83" s="11">
        <v>0</v>
      </c>
      <c r="P83" s="11" t="s">
        <v>296</v>
      </c>
      <c r="Q83" s="11">
        <v>15926320865</v>
      </c>
      <c r="R83" s="12"/>
      <c r="S83" s="11" t="s">
        <v>164</v>
      </c>
      <c r="T83" s="18">
        <v>5</v>
      </c>
    </row>
    <row r="84" spans="1:20" ht="19.5" customHeight="1">
      <c r="A84" s="2">
        <v>137</v>
      </c>
      <c r="B84" s="10">
        <v>79</v>
      </c>
      <c r="C84" s="11" t="s">
        <v>297</v>
      </c>
      <c r="D84" s="11" t="s">
        <v>293</v>
      </c>
      <c r="E84" s="13">
        <v>347</v>
      </c>
      <c r="F84" s="10">
        <v>512</v>
      </c>
      <c r="G84" s="10">
        <v>12</v>
      </c>
      <c r="H84" s="10">
        <v>35</v>
      </c>
      <c r="I84" s="11" t="s">
        <v>298</v>
      </c>
      <c r="J84" s="11" t="s">
        <v>55</v>
      </c>
      <c r="K84" s="10">
        <v>300</v>
      </c>
      <c r="L84" s="11">
        <v>64.52</v>
      </c>
      <c r="M84" s="11">
        <v>29.52</v>
      </c>
      <c r="N84" s="11">
        <v>9</v>
      </c>
      <c r="O84" s="11">
        <v>26</v>
      </c>
      <c r="P84" s="11" t="s">
        <v>299</v>
      </c>
      <c r="Q84" s="11">
        <v>15107185155</v>
      </c>
      <c r="R84" s="11"/>
      <c r="S84" s="11" t="s">
        <v>300</v>
      </c>
      <c r="T84" s="18">
        <v>5</v>
      </c>
    </row>
    <row r="85" spans="1:20" ht="19.5" customHeight="1">
      <c r="A85" s="2">
        <v>138</v>
      </c>
      <c r="B85" s="10">
        <v>80</v>
      </c>
      <c r="C85" s="11" t="s">
        <v>301</v>
      </c>
      <c r="D85" s="11" t="s">
        <v>293</v>
      </c>
      <c r="E85" s="13">
        <v>2630</v>
      </c>
      <c r="F85" s="10">
        <v>2235</v>
      </c>
      <c r="G85" s="10">
        <v>274</v>
      </c>
      <c r="H85" s="10">
        <v>120</v>
      </c>
      <c r="I85" s="11" t="s">
        <v>302</v>
      </c>
      <c r="J85" s="11" t="s">
        <v>303</v>
      </c>
      <c r="K85" s="10">
        <v>300</v>
      </c>
      <c r="L85" s="11">
        <v>28.2</v>
      </c>
      <c r="M85" s="11">
        <v>26.3</v>
      </c>
      <c r="N85" s="11"/>
      <c r="O85" s="11">
        <v>1.9</v>
      </c>
      <c r="P85" s="11" t="s">
        <v>304</v>
      </c>
      <c r="Q85" s="11">
        <v>15994225851</v>
      </c>
      <c r="R85" s="11"/>
      <c r="S85" s="11" t="s">
        <v>300</v>
      </c>
      <c r="T85" s="18">
        <v>5</v>
      </c>
    </row>
    <row r="86" spans="1:20" ht="19.5" customHeight="1">
      <c r="A86" s="2">
        <v>168</v>
      </c>
      <c r="B86" s="10">
        <v>81</v>
      </c>
      <c r="C86" s="11" t="s">
        <v>305</v>
      </c>
      <c r="D86" s="11" t="s">
        <v>306</v>
      </c>
      <c r="E86" s="13">
        <v>700</v>
      </c>
      <c r="F86" s="10">
        <v>2000</v>
      </c>
      <c r="G86" s="10">
        <v>200</v>
      </c>
      <c r="H86" s="10">
        <v>20</v>
      </c>
      <c r="I86" s="11">
        <v>2011.03</v>
      </c>
      <c r="J86" s="11" t="s">
        <v>307</v>
      </c>
      <c r="K86" s="10">
        <v>150</v>
      </c>
      <c r="L86" s="11">
        <v>20</v>
      </c>
      <c r="M86" s="11">
        <v>16</v>
      </c>
      <c r="N86" s="11">
        <v>4</v>
      </c>
      <c r="O86" s="11"/>
      <c r="P86" s="11" t="s">
        <v>308</v>
      </c>
      <c r="Q86" s="11">
        <v>13886036569</v>
      </c>
      <c r="R86" s="11"/>
      <c r="S86" s="11" t="s">
        <v>40</v>
      </c>
      <c r="T86" s="18">
        <v>5</v>
      </c>
    </row>
    <row r="87" spans="1:20" ht="19.5" customHeight="1">
      <c r="A87" s="3">
        <v>159</v>
      </c>
      <c r="B87" s="10">
        <v>82</v>
      </c>
      <c r="C87" s="11" t="s">
        <v>309</v>
      </c>
      <c r="D87" s="11" t="s">
        <v>306</v>
      </c>
      <c r="E87" s="13">
        <v>1200</v>
      </c>
      <c r="F87" s="10">
        <v>1000</v>
      </c>
      <c r="G87" s="10">
        <v>200</v>
      </c>
      <c r="H87" s="10">
        <v>47</v>
      </c>
      <c r="I87" s="11">
        <v>2011.03</v>
      </c>
      <c r="J87" s="11" t="s">
        <v>307</v>
      </c>
      <c r="K87" s="10">
        <v>200</v>
      </c>
      <c r="L87" s="11">
        <v>27</v>
      </c>
      <c r="M87" s="11">
        <v>22</v>
      </c>
      <c r="N87" s="11">
        <v>5</v>
      </c>
      <c r="O87" s="11"/>
      <c r="P87" s="11" t="s">
        <v>310</v>
      </c>
      <c r="Q87" s="11">
        <v>13995606690</v>
      </c>
      <c r="R87" s="11"/>
      <c r="S87" s="11" t="s">
        <v>40</v>
      </c>
      <c r="T87" s="18">
        <v>5</v>
      </c>
    </row>
    <row r="88" spans="1:20" ht="19.5" customHeight="1">
      <c r="A88" s="2">
        <v>120</v>
      </c>
      <c r="B88" s="10">
        <v>83</v>
      </c>
      <c r="C88" s="11" t="s">
        <v>311</v>
      </c>
      <c r="D88" s="11" t="s">
        <v>306</v>
      </c>
      <c r="E88" s="13">
        <v>760</v>
      </c>
      <c r="F88" s="10">
        <v>370</v>
      </c>
      <c r="G88" s="10">
        <v>1200</v>
      </c>
      <c r="H88" s="10">
        <v>93</v>
      </c>
      <c r="I88" s="11">
        <v>2011.08</v>
      </c>
      <c r="J88" s="11" t="s">
        <v>307</v>
      </c>
      <c r="K88" s="10">
        <v>400</v>
      </c>
      <c r="L88" s="11">
        <v>50</v>
      </c>
      <c r="M88" s="11">
        <v>38</v>
      </c>
      <c r="N88" s="11">
        <v>12</v>
      </c>
      <c r="O88" s="11"/>
      <c r="P88" s="11" t="s">
        <v>312</v>
      </c>
      <c r="Q88" s="11">
        <v>1391222220</v>
      </c>
      <c r="R88" s="11"/>
      <c r="S88" s="11" t="s">
        <v>40</v>
      </c>
      <c r="T88" s="18">
        <v>5</v>
      </c>
    </row>
    <row r="89" spans="1:20" ht="19.5" customHeight="1">
      <c r="A89" s="2">
        <v>53</v>
      </c>
      <c r="B89" s="10">
        <v>84</v>
      </c>
      <c r="C89" s="11" t="s">
        <v>313</v>
      </c>
      <c r="D89" s="11" t="s">
        <v>306</v>
      </c>
      <c r="E89" s="13">
        <v>4170</v>
      </c>
      <c r="F89" s="10">
        <v>719</v>
      </c>
      <c r="G89" s="10">
        <v>61</v>
      </c>
      <c r="H89" s="10">
        <v>20</v>
      </c>
      <c r="I89" s="11">
        <v>2011.1</v>
      </c>
      <c r="J89" s="11" t="s">
        <v>66</v>
      </c>
      <c r="K89" s="10">
        <v>1000</v>
      </c>
      <c r="L89" s="11">
        <v>72</v>
      </c>
      <c r="M89" s="11">
        <v>147</v>
      </c>
      <c r="N89" s="11">
        <v>25</v>
      </c>
      <c r="O89" s="11"/>
      <c r="P89" s="11" t="s">
        <v>314</v>
      </c>
      <c r="Q89" s="11">
        <v>15871817225</v>
      </c>
      <c r="R89" s="11"/>
      <c r="S89" s="11" t="s">
        <v>40</v>
      </c>
      <c r="T89" s="18">
        <v>10</v>
      </c>
    </row>
    <row r="90" spans="1:20" ht="19.5" customHeight="1">
      <c r="A90" s="3">
        <v>27</v>
      </c>
      <c r="B90" s="10">
        <v>85</v>
      </c>
      <c r="C90" s="11" t="s">
        <v>315</v>
      </c>
      <c r="D90" s="11" t="s">
        <v>306</v>
      </c>
      <c r="E90" s="13">
        <v>5446</v>
      </c>
      <c r="F90" s="10">
        <v>1200</v>
      </c>
      <c r="G90" s="10">
        <v>82</v>
      </c>
      <c r="H90" s="10">
        <v>9</v>
      </c>
      <c r="I90" s="11">
        <v>2011.03</v>
      </c>
      <c r="J90" s="11" t="s">
        <v>316</v>
      </c>
      <c r="K90" s="10">
        <v>1900</v>
      </c>
      <c r="L90" s="11">
        <v>118</v>
      </c>
      <c r="M90" s="11"/>
      <c r="N90" s="11"/>
      <c r="O90" s="11"/>
      <c r="P90" s="11" t="s">
        <v>317</v>
      </c>
      <c r="Q90" s="11">
        <v>13971260385</v>
      </c>
      <c r="R90" s="11"/>
      <c r="S90" s="11" t="s">
        <v>40</v>
      </c>
      <c r="T90" s="18">
        <v>10</v>
      </c>
    </row>
    <row r="91" spans="1:20" ht="19.5" customHeight="1">
      <c r="A91" s="3">
        <v>19</v>
      </c>
      <c r="B91" s="10">
        <v>86</v>
      </c>
      <c r="C91" s="11" t="s">
        <v>318</v>
      </c>
      <c r="D91" s="11" t="s">
        <v>306</v>
      </c>
      <c r="E91" s="13">
        <v>17400</v>
      </c>
      <c r="F91" s="10">
        <v>11700</v>
      </c>
      <c r="G91" s="10">
        <v>1154</v>
      </c>
      <c r="H91" s="10">
        <v>215</v>
      </c>
      <c r="I91" s="11" t="s">
        <v>319</v>
      </c>
      <c r="J91" s="11" t="s">
        <v>52</v>
      </c>
      <c r="K91" s="10">
        <v>2271</v>
      </c>
      <c r="L91" s="11">
        <v>145</v>
      </c>
      <c r="M91" s="11">
        <v>145</v>
      </c>
      <c r="N91" s="11"/>
      <c r="O91" s="11"/>
      <c r="P91" s="11" t="s">
        <v>320</v>
      </c>
      <c r="Q91" s="11">
        <v>13135679338</v>
      </c>
      <c r="R91" s="11"/>
      <c r="S91" s="11" t="s">
        <v>40</v>
      </c>
      <c r="T91" s="18">
        <v>10</v>
      </c>
    </row>
    <row r="92" spans="1:20" ht="19.5" customHeight="1">
      <c r="A92" s="2">
        <v>13</v>
      </c>
      <c r="B92" s="10">
        <v>87</v>
      </c>
      <c r="C92" s="11" t="s">
        <v>321</v>
      </c>
      <c r="D92" s="11" t="s">
        <v>306</v>
      </c>
      <c r="E92" s="13">
        <v>8000</v>
      </c>
      <c r="F92" s="10">
        <v>6000</v>
      </c>
      <c r="G92" s="10">
        <v>1000</v>
      </c>
      <c r="H92" s="10">
        <v>120</v>
      </c>
      <c r="I92" s="11">
        <v>2011</v>
      </c>
      <c r="J92" s="11" t="s">
        <v>322</v>
      </c>
      <c r="K92" s="10">
        <v>2500</v>
      </c>
      <c r="L92" s="11">
        <v>160</v>
      </c>
      <c r="M92" s="11"/>
      <c r="N92" s="11"/>
      <c r="O92" s="11"/>
      <c r="P92" s="11" t="s">
        <v>323</v>
      </c>
      <c r="Q92" s="11">
        <v>13308637287</v>
      </c>
      <c r="R92" s="11"/>
      <c r="S92" s="11" t="s">
        <v>40</v>
      </c>
      <c r="T92" s="18">
        <v>10</v>
      </c>
    </row>
    <row r="93" spans="1:20" ht="19.5" customHeight="1">
      <c r="A93" s="2">
        <v>4</v>
      </c>
      <c r="B93" s="10">
        <v>88</v>
      </c>
      <c r="C93" s="11" t="s">
        <v>324</v>
      </c>
      <c r="D93" s="11" t="s">
        <v>306</v>
      </c>
      <c r="E93" s="13">
        <v>12000</v>
      </c>
      <c r="F93" s="10">
        <v>16000</v>
      </c>
      <c r="G93" s="10">
        <v>2201</v>
      </c>
      <c r="H93" s="10">
        <v>96</v>
      </c>
      <c r="I93" s="11">
        <v>2011.1</v>
      </c>
      <c r="J93" s="11" t="s">
        <v>325</v>
      </c>
      <c r="K93" s="10">
        <v>4500</v>
      </c>
      <c r="L93" s="11">
        <v>392</v>
      </c>
      <c r="M93" s="11">
        <v>338</v>
      </c>
      <c r="N93" s="11">
        <v>50</v>
      </c>
      <c r="O93" s="11">
        <v>4</v>
      </c>
      <c r="P93" s="11" t="s">
        <v>326</v>
      </c>
      <c r="Q93" s="11">
        <v>13237185308</v>
      </c>
      <c r="R93" s="11"/>
      <c r="S93" s="11" t="s">
        <v>40</v>
      </c>
      <c r="T93" s="18">
        <v>10</v>
      </c>
    </row>
    <row r="94" spans="1:20" ht="19.5" customHeight="1">
      <c r="A94" s="2">
        <v>2</v>
      </c>
      <c r="B94" s="10">
        <v>89</v>
      </c>
      <c r="C94" s="11" t="s">
        <v>327</v>
      </c>
      <c r="D94" s="11" t="s">
        <v>306</v>
      </c>
      <c r="E94" s="13">
        <v>750</v>
      </c>
      <c r="F94" s="10">
        <v>1600</v>
      </c>
      <c r="G94" s="10">
        <v>50</v>
      </c>
      <c r="H94" s="10">
        <v>20</v>
      </c>
      <c r="I94" s="11">
        <v>2011.09</v>
      </c>
      <c r="J94" s="11" t="s">
        <v>38</v>
      </c>
      <c r="K94" s="10">
        <v>5000</v>
      </c>
      <c r="L94" s="11">
        <v>400</v>
      </c>
      <c r="M94" s="11"/>
      <c r="N94" s="11"/>
      <c r="O94" s="11"/>
      <c r="P94" s="11" t="s">
        <v>328</v>
      </c>
      <c r="Q94" s="11">
        <v>13907106222</v>
      </c>
      <c r="R94" s="11"/>
      <c r="S94" s="11" t="s">
        <v>40</v>
      </c>
      <c r="T94" s="18">
        <v>10</v>
      </c>
    </row>
    <row r="95" spans="1:20" ht="19.5" customHeight="1">
      <c r="A95" s="2">
        <v>153</v>
      </c>
      <c r="B95" s="10">
        <v>90</v>
      </c>
      <c r="C95" s="11" t="s">
        <v>329</v>
      </c>
      <c r="D95" s="11" t="s">
        <v>330</v>
      </c>
      <c r="E95" s="13">
        <v>2200</v>
      </c>
      <c r="F95" s="10">
        <v>1630</v>
      </c>
      <c r="G95" s="10">
        <v>28</v>
      </c>
      <c r="H95" s="10">
        <v>25</v>
      </c>
      <c r="I95" s="11">
        <v>2011.1</v>
      </c>
      <c r="J95" s="11" t="s">
        <v>38</v>
      </c>
      <c r="K95" s="10">
        <v>230</v>
      </c>
      <c r="L95" s="11">
        <v>20</v>
      </c>
      <c r="M95" s="11">
        <v>20</v>
      </c>
      <c r="N95" s="11"/>
      <c r="O95" s="11"/>
      <c r="P95" s="11" t="s">
        <v>331</v>
      </c>
      <c r="Q95" s="11">
        <v>13971040419</v>
      </c>
      <c r="R95" s="11"/>
      <c r="S95" s="11" t="s">
        <v>40</v>
      </c>
      <c r="T95" s="18">
        <v>5</v>
      </c>
    </row>
    <row r="96" spans="1:20" ht="19.5" customHeight="1">
      <c r="A96" s="3">
        <v>151</v>
      </c>
      <c r="B96" s="10">
        <v>91</v>
      </c>
      <c r="C96" s="11" t="s">
        <v>332</v>
      </c>
      <c r="D96" s="11" t="s">
        <v>330</v>
      </c>
      <c r="E96" s="13">
        <v>1100</v>
      </c>
      <c r="F96" s="10">
        <v>1600</v>
      </c>
      <c r="G96" s="10">
        <v>80</v>
      </c>
      <c r="H96" s="10">
        <v>30</v>
      </c>
      <c r="I96" s="11">
        <v>2011.1</v>
      </c>
      <c r="J96" s="11" t="s">
        <v>38</v>
      </c>
      <c r="K96" s="10">
        <v>280</v>
      </c>
      <c r="L96" s="11">
        <v>26</v>
      </c>
      <c r="M96" s="11">
        <v>26</v>
      </c>
      <c r="N96" s="11"/>
      <c r="O96" s="11"/>
      <c r="P96" s="11" t="s">
        <v>333</v>
      </c>
      <c r="Q96" s="11">
        <v>13907180425</v>
      </c>
      <c r="R96" s="11"/>
      <c r="S96" s="11" t="s">
        <v>40</v>
      </c>
      <c r="T96" s="18">
        <v>5</v>
      </c>
    </row>
    <row r="97" spans="1:20" ht="19.5" customHeight="1">
      <c r="A97" s="3">
        <v>139</v>
      </c>
      <c r="B97" s="10">
        <v>92</v>
      </c>
      <c r="C97" s="11" t="s">
        <v>334</v>
      </c>
      <c r="D97" s="11" t="s">
        <v>330</v>
      </c>
      <c r="E97" s="13">
        <v>460</v>
      </c>
      <c r="F97" s="10">
        <v>2069</v>
      </c>
      <c r="G97" s="10">
        <v>27</v>
      </c>
      <c r="H97" s="10">
        <v>35</v>
      </c>
      <c r="I97" s="11">
        <v>2011.1</v>
      </c>
      <c r="J97" s="11" t="s">
        <v>107</v>
      </c>
      <c r="K97" s="10">
        <v>300</v>
      </c>
      <c r="L97" s="11">
        <v>30</v>
      </c>
      <c r="M97" s="11">
        <v>30</v>
      </c>
      <c r="N97" s="11"/>
      <c r="O97" s="11"/>
      <c r="P97" s="11" t="s">
        <v>335</v>
      </c>
      <c r="Q97" s="11">
        <v>13607157608</v>
      </c>
      <c r="R97" s="11"/>
      <c r="S97" s="11" t="s">
        <v>40</v>
      </c>
      <c r="T97" s="18">
        <v>5</v>
      </c>
    </row>
    <row r="98" spans="1:20" ht="19.5" customHeight="1">
      <c r="A98" s="2">
        <v>108</v>
      </c>
      <c r="B98" s="10">
        <v>93</v>
      </c>
      <c r="C98" s="11" t="s">
        <v>336</v>
      </c>
      <c r="D98" s="11" t="s">
        <v>330</v>
      </c>
      <c r="E98" s="13">
        <v>5190</v>
      </c>
      <c r="F98" s="10">
        <v>3960</v>
      </c>
      <c r="G98" s="10">
        <v>186</v>
      </c>
      <c r="H98" s="10">
        <v>77</v>
      </c>
      <c r="I98" s="11">
        <v>2011.1</v>
      </c>
      <c r="J98" s="11" t="s">
        <v>337</v>
      </c>
      <c r="K98" s="10">
        <v>500</v>
      </c>
      <c r="L98" s="11"/>
      <c r="M98" s="11"/>
      <c r="N98" s="11"/>
      <c r="O98" s="11"/>
      <c r="P98" s="11" t="s">
        <v>338</v>
      </c>
      <c r="Q98" s="11">
        <v>82329968</v>
      </c>
      <c r="R98" s="11"/>
      <c r="S98" s="11" t="s">
        <v>40</v>
      </c>
      <c r="T98" s="18">
        <v>5</v>
      </c>
    </row>
    <row r="99" spans="1:20" ht="19.5" customHeight="1">
      <c r="A99" s="2">
        <v>109</v>
      </c>
      <c r="B99" s="10">
        <v>94</v>
      </c>
      <c r="C99" s="12" t="s">
        <v>339</v>
      </c>
      <c r="D99" s="12" t="s">
        <v>330</v>
      </c>
      <c r="E99" s="17">
        <v>2168</v>
      </c>
      <c r="F99" s="18">
        <v>826</v>
      </c>
      <c r="G99" s="18">
        <v>-20.5</v>
      </c>
      <c r="H99" s="18">
        <v>160</v>
      </c>
      <c r="I99" s="30">
        <v>40696</v>
      </c>
      <c r="J99" s="12" t="s">
        <v>340</v>
      </c>
      <c r="K99" s="32">
        <v>500</v>
      </c>
      <c r="L99" s="33">
        <v>56.9</v>
      </c>
      <c r="M99" s="33">
        <v>45.9</v>
      </c>
      <c r="N99" s="33">
        <v>11</v>
      </c>
      <c r="O99" s="33"/>
      <c r="P99" s="12" t="s">
        <v>341</v>
      </c>
      <c r="Q99" s="12">
        <v>13720379799</v>
      </c>
      <c r="R99" s="12"/>
      <c r="S99" s="11" t="s">
        <v>100</v>
      </c>
      <c r="T99" s="18">
        <v>5</v>
      </c>
    </row>
    <row r="100" spans="1:20" ht="19.5" customHeight="1">
      <c r="A100" s="2">
        <v>88</v>
      </c>
      <c r="B100" s="10">
        <v>95</v>
      </c>
      <c r="C100" s="11" t="s">
        <v>342</v>
      </c>
      <c r="D100" s="11" t="s">
        <v>330</v>
      </c>
      <c r="E100" s="13">
        <v>2000</v>
      </c>
      <c r="F100" s="10">
        <v>2400</v>
      </c>
      <c r="G100" s="10">
        <v>180</v>
      </c>
      <c r="H100" s="10">
        <v>150</v>
      </c>
      <c r="I100" s="11">
        <v>2011.1</v>
      </c>
      <c r="J100" s="11" t="s">
        <v>307</v>
      </c>
      <c r="K100" s="10">
        <v>600</v>
      </c>
      <c r="L100" s="11">
        <v>55</v>
      </c>
      <c r="M100" s="11">
        <v>55</v>
      </c>
      <c r="N100" s="11"/>
      <c r="O100" s="11"/>
      <c r="P100" s="11" t="s">
        <v>343</v>
      </c>
      <c r="Q100" s="11">
        <v>13164169627</v>
      </c>
      <c r="R100" s="11"/>
      <c r="S100" s="11" t="s">
        <v>40</v>
      </c>
      <c r="T100" s="18">
        <v>10</v>
      </c>
    </row>
    <row r="101" spans="1:20" ht="19.5" customHeight="1">
      <c r="A101" s="2">
        <v>84</v>
      </c>
      <c r="B101" s="10">
        <v>96</v>
      </c>
      <c r="C101" s="11" t="s">
        <v>344</v>
      </c>
      <c r="D101" s="11" t="s">
        <v>330</v>
      </c>
      <c r="E101" s="13">
        <v>3850</v>
      </c>
      <c r="F101" s="10">
        <v>3000</v>
      </c>
      <c r="G101" s="10">
        <f>F101*0.25</f>
        <v>750</v>
      </c>
      <c r="H101" s="10">
        <v>107</v>
      </c>
      <c r="I101" s="11">
        <v>2011.3</v>
      </c>
      <c r="J101" s="11" t="s">
        <v>38</v>
      </c>
      <c r="K101" s="10">
        <v>630</v>
      </c>
      <c r="L101" s="11">
        <v>9</v>
      </c>
      <c r="M101" s="11">
        <v>9</v>
      </c>
      <c r="N101" s="11"/>
      <c r="O101" s="11"/>
      <c r="P101" s="11" t="s">
        <v>345</v>
      </c>
      <c r="Q101" s="11">
        <v>13871302588</v>
      </c>
      <c r="R101" s="11"/>
      <c r="S101" s="11" t="s">
        <v>40</v>
      </c>
      <c r="T101" s="18">
        <v>10</v>
      </c>
    </row>
    <row r="102" spans="1:20" ht="19.5" customHeight="1">
      <c r="A102" s="2">
        <v>77</v>
      </c>
      <c r="B102" s="10">
        <v>97</v>
      </c>
      <c r="C102" s="11" t="s">
        <v>346</v>
      </c>
      <c r="D102" s="11" t="s">
        <v>330</v>
      </c>
      <c r="E102" s="13">
        <v>700</v>
      </c>
      <c r="F102" s="10">
        <v>950</v>
      </c>
      <c r="G102" s="10">
        <v>15</v>
      </c>
      <c r="H102" s="10">
        <v>53</v>
      </c>
      <c r="I102" s="11">
        <v>2011.1</v>
      </c>
      <c r="J102" s="11" t="s">
        <v>81</v>
      </c>
      <c r="K102" s="10">
        <v>800</v>
      </c>
      <c r="L102" s="11">
        <v>80</v>
      </c>
      <c r="M102" s="11">
        <v>80</v>
      </c>
      <c r="N102" s="11"/>
      <c r="O102" s="11"/>
      <c r="P102" s="11" t="s">
        <v>347</v>
      </c>
      <c r="Q102" s="11">
        <v>81568249</v>
      </c>
      <c r="R102" s="11"/>
      <c r="S102" s="11" t="s">
        <v>40</v>
      </c>
      <c r="T102" s="18">
        <v>10</v>
      </c>
    </row>
    <row r="103" spans="1:20" ht="19.5" customHeight="1">
      <c r="A103" s="2">
        <v>78</v>
      </c>
      <c r="B103" s="10">
        <v>98</v>
      </c>
      <c r="C103" s="12" t="s">
        <v>348</v>
      </c>
      <c r="D103" s="11" t="s">
        <v>330</v>
      </c>
      <c r="E103" s="17">
        <v>6944</v>
      </c>
      <c r="F103" s="18">
        <v>7971</v>
      </c>
      <c r="G103" s="18">
        <v>199</v>
      </c>
      <c r="H103" s="18">
        <v>160</v>
      </c>
      <c r="I103" s="30">
        <v>40695</v>
      </c>
      <c r="J103" s="12" t="s">
        <v>349</v>
      </c>
      <c r="K103" s="32">
        <v>800</v>
      </c>
      <c r="L103" s="33">
        <v>85.76</v>
      </c>
      <c r="M103" s="33">
        <v>65.76</v>
      </c>
      <c r="N103" s="33">
        <v>20</v>
      </c>
      <c r="O103" s="33"/>
      <c r="P103" s="12" t="s">
        <v>350</v>
      </c>
      <c r="Q103" s="12">
        <v>13971669317</v>
      </c>
      <c r="R103" s="12"/>
      <c r="S103" s="11" t="s">
        <v>351</v>
      </c>
      <c r="T103" s="18">
        <v>10</v>
      </c>
    </row>
    <row r="104" spans="1:20" ht="19.5" customHeight="1">
      <c r="A104" s="2">
        <v>54</v>
      </c>
      <c r="B104" s="10">
        <v>99</v>
      </c>
      <c r="C104" s="11" t="s">
        <v>352</v>
      </c>
      <c r="D104" s="11" t="s">
        <v>330</v>
      </c>
      <c r="E104" s="13">
        <v>7399.46</v>
      </c>
      <c r="F104" s="10">
        <v>10278</v>
      </c>
      <c r="G104" s="10">
        <v>678.78</v>
      </c>
      <c r="H104" s="10">
        <v>51</v>
      </c>
      <c r="I104" s="11">
        <v>2011.4</v>
      </c>
      <c r="J104" s="11" t="s">
        <v>353</v>
      </c>
      <c r="K104" s="10">
        <v>1000</v>
      </c>
      <c r="L104" s="11">
        <v>97.22</v>
      </c>
      <c r="M104" s="11">
        <v>78.72</v>
      </c>
      <c r="N104" s="11"/>
      <c r="O104" s="11">
        <v>18.5</v>
      </c>
      <c r="P104" s="11" t="s">
        <v>354</v>
      </c>
      <c r="Q104" s="11">
        <v>13007155363</v>
      </c>
      <c r="R104" s="11"/>
      <c r="S104" s="11" t="s">
        <v>40</v>
      </c>
      <c r="T104" s="18">
        <v>10</v>
      </c>
    </row>
    <row r="105" spans="1:20" ht="19.5" customHeight="1">
      <c r="A105" s="3">
        <v>55</v>
      </c>
      <c r="B105" s="10">
        <v>100</v>
      </c>
      <c r="C105" s="11" t="s">
        <v>355</v>
      </c>
      <c r="D105" s="11" t="s">
        <v>330</v>
      </c>
      <c r="E105" s="13">
        <v>1213</v>
      </c>
      <c r="F105" s="10">
        <v>2001</v>
      </c>
      <c r="G105" s="10">
        <v>-10</v>
      </c>
      <c r="H105" s="10">
        <v>215</v>
      </c>
      <c r="I105" s="11">
        <v>2011.6</v>
      </c>
      <c r="J105" s="11" t="s">
        <v>66</v>
      </c>
      <c r="K105" s="10">
        <v>1000</v>
      </c>
      <c r="L105" s="11">
        <f>K105*0.123</f>
        <v>123</v>
      </c>
      <c r="M105" s="11">
        <v>98</v>
      </c>
      <c r="N105" s="11">
        <f>K105*0.025</f>
        <v>25</v>
      </c>
      <c r="O105" s="11"/>
      <c r="P105" s="11" t="s">
        <v>350</v>
      </c>
      <c r="Q105" s="11">
        <v>87987172</v>
      </c>
      <c r="R105" s="11"/>
      <c r="S105" s="11" t="s">
        <v>40</v>
      </c>
      <c r="T105" s="18">
        <v>10</v>
      </c>
    </row>
    <row r="106" spans="1:20" ht="19.5" customHeight="1">
      <c r="A106" s="3">
        <v>31</v>
      </c>
      <c r="B106" s="10">
        <v>101</v>
      </c>
      <c r="C106" s="11" t="s">
        <v>356</v>
      </c>
      <c r="D106" s="11" t="s">
        <v>330</v>
      </c>
      <c r="E106" s="13">
        <v>5534</v>
      </c>
      <c r="F106" s="10">
        <v>2578</v>
      </c>
      <c r="G106" s="10">
        <v>149</v>
      </c>
      <c r="H106" s="10">
        <v>239</v>
      </c>
      <c r="I106" s="11" t="s">
        <v>357</v>
      </c>
      <c r="J106" s="11" t="s">
        <v>358</v>
      </c>
      <c r="K106" s="10">
        <v>1500</v>
      </c>
      <c r="L106" s="11">
        <v>208.98</v>
      </c>
      <c r="M106" s="11">
        <v>112</v>
      </c>
      <c r="N106" s="11">
        <v>96.98</v>
      </c>
      <c r="O106" s="11"/>
      <c r="P106" s="11" t="s">
        <v>359</v>
      </c>
      <c r="Q106" s="11">
        <v>13647216947</v>
      </c>
      <c r="R106" s="11"/>
      <c r="S106" s="11" t="s">
        <v>40</v>
      </c>
      <c r="T106" s="18">
        <v>10</v>
      </c>
    </row>
    <row r="107" spans="1:20" ht="19.5" customHeight="1">
      <c r="A107" s="2">
        <v>32</v>
      </c>
      <c r="B107" s="10">
        <v>102</v>
      </c>
      <c r="C107" s="11" t="s">
        <v>360</v>
      </c>
      <c r="D107" s="11" t="s">
        <v>330</v>
      </c>
      <c r="E107" s="13">
        <v>6256</v>
      </c>
      <c r="F107" s="10">
        <v>3466</v>
      </c>
      <c r="G107" s="10">
        <v>50</v>
      </c>
      <c r="H107" s="10">
        <v>265</v>
      </c>
      <c r="I107" s="11">
        <v>2011.9</v>
      </c>
      <c r="J107" s="11" t="s">
        <v>361</v>
      </c>
      <c r="K107" s="10">
        <v>1500</v>
      </c>
      <c r="L107" s="11">
        <v>128</v>
      </c>
      <c r="M107" s="11">
        <v>118</v>
      </c>
      <c r="N107" s="11"/>
      <c r="O107" s="11">
        <v>10</v>
      </c>
      <c r="P107" s="11" t="s">
        <v>362</v>
      </c>
      <c r="Q107" s="11">
        <v>18627725089</v>
      </c>
      <c r="R107" s="11"/>
      <c r="S107" s="11" t="s">
        <v>40</v>
      </c>
      <c r="T107" s="18">
        <v>10</v>
      </c>
    </row>
    <row r="108" spans="1:20" ht="19.5" customHeight="1">
      <c r="A108" s="2">
        <v>29</v>
      </c>
      <c r="B108" s="10">
        <v>103</v>
      </c>
      <c r="C108" s="11" t="s">
        <v>363</v>
      </c>
      <c r="D108" s="11" t="s">
        <v>330</v>
      </c>
      <c r="E108" s="13">
        <v>5347</v>
      </c>
      <c r="F108" s="10">
        <v>3232</v>
      </c>
      <c r="G108" s="10">
        <v>-355</v>
      </c>
      <c r="H108" s="10">
        <v>94</v>
      </c>
      <c r="I108" s="11">
        <v>2011.5</v>
      </c>
      <c r="J108" s="11" t="s">
        <v>364</v>
      </c>
      <c r="K108" s="10">
        <v>1600</v>
      </c>
      <c r="L108" s="11">
        <v>67</v>
      </c>
      <c r="M108" s="11">
        <v>36</v>
      </c>
      <c r="N108" s="11">
        <v>31</v>
      </c>
      <c r="O108" s="11"/>
      <c r="P108" s="11" t="s">
        <v>365</v>
      </c>
      <c r="Q108" s="11">
        <v>13907130248</v>
      </c>
      <c r="R108" s="11"/>
      <c r="S108" s="11" t="s">
        <v>40</v>
      </c>
      <c r="T108" s="18">
        <v>10</v>
      </c>
    </row>
    <row r="109" spans="1:20" ht="19.5" customHeight="1">
      <c r="A109" s="2">
        <v>20</v>
      </c>
      <c r="B109" s="10">
        <v>104</v>
      </c>
      <c r="C109" s="11" t="s">
        <v>366</v>
      </c>
      <c r="D109" s="11" t="s">
        <v>330</v>
      </c>
      <c r="E109" s="13">
        <v>6000</v>
      </c>
      <c r="F109" s="10">
        <v>5685</v>
      </c>
      <c r="G109" s="10">
        <v>200</v>
      </c>
      <c r="H109" s="10">
        <v>123</v>
      </c>
      <c r="I109" s="11">
        <v>2011.1</v>
      </c>
      <c r="J109" s="11" t="s">
        <v>38</v>
      </c>
      <c r="K109" s="10">
        <v>2160</v>
      </c>
      <c r="L109" s="11">
        <v>150</v>
      </c>
      <c r="M109" s="11">
        <v>150</v>
      </c>
      <c r="N109" s="11"/>
      <c r="O109" s="11"/>
      <c r="P109" s="11" t="s">
        <v>367</v>
      </c>
      <c r="Q109" s="11">
        <v>18971226415</v>
      </c>
      <c r="R109" s="11"/>
      <c r="S109" s="11" t="s">
        <v>40</v>
      </c>
      <c r="T109" s="18">
        <v>10</v>
      </c>
    </row>
    <row r="110" spans="1:20" ht="19.5" customHeight="1">
      <c r="A110" s="2">
        <v>14</v>
      </c>
      <c r="B110" s="10">
        <v>105</v>
      </c>
      <c r="C110" s="11" t="s">
        <v>368</v>
      </c>
      <c r="D110" s="11" t="s">
        <v>330</v>
      </c>
      <c r="E110" s="13">
        <v>850</v>
      </c>
      <c r="F110" s="10">
        <v>2100</v>
      </c>
      <c r="G110" s="10">
        <v>31</v>
      </c>
      <c r="H110" s="10">
        <v>27</v>
      </c>
      <c r="I110" s="11">
        <v>2011.5</v>
      </c>
      <c r="J110" s="11" t="s">
        <v>81</v>
      </c>
      <c r="K110" s="10">
        <v>2500</v>
      </c>
      <c r="L110" s="11">
        <v>250</v>
      </c>
      <c r="M110" s="11">
        <v>250</v>
      </c>
      <c r="N110" s="11"/>
      <c r="O110" s="11"/>
      <c r="P110" s="11" t="s">
        <v>369</v>
      </c>
      <c r="Q110" s="11">
        <v>18971344381</v>
      </c>
      <c r="R110" s="11"/>
      <c r="S110" s="11" t="s">
        <v>40</v>
      </c>
      <c r="T110" s="18">
        <v>10</v>
      </c>
    </row>
    <row r="111" spans="1:20" s="3" customFormat="1" ht="19.5" customHeight="1">
      <c r="A111" s="3">
        <v>15</v>
      </c>
      <c r="B111" s="10">
        <v>106</v>
      </c>
      <c r="C111" s="11" t="s">
        <v>370</v>
      </c>
      <c r="D111" s="11" t="s">
        <v>330</v>
      </c>
      <c r="E111" s="13">
        <v>5053</v>
      </c>
      <c r="F111" s="10">
        <v>8623</v>
      </c>
      <c r="G111" s="10">
        <v>-163</v>
      </c>
      <c r="H111" s="10">
        <v>68</v>
      </c>
      <c r="I111" s="11">
        <v>2011.5</v>
      </c>
      <c r="J111" s="11" t="s">
        <v>81</v>
      </c>
      <c r="K111" s="10">
        <v>2500</v>
      </c>
      <c r="L111" s="11">
        <v>250</v>
      </c>
      <c r="M111" s="11">
        <v>250</v>
      </c>
      <c r="N111" s="11"/>
      <c r="O111" s="11"/>
      <c r="P111" s="11" t="s">
        <v>371</v>
      </c>
      <c r="Q111" s="11">
        <v>13995561037</v>
      </c>
      <c r="R111" s="11"/>
      <c r="S111" s="11" t="s">
        <v>40</v>
      </c>
      <c r="T111" s="18">
        <v>10</v>
      </c>
    </row>
    <row r="112" spans="1:20" ht="19.5" customHeight="1">
      <c r="A112" s="2">
        <v>9</v>
      </c>
      <c r="B112" s="10">
        <v>107</v>
      </c>
      <c r="C112" s="11" t="s">
        <v>372</v>
      </c>
      <c r="D112" s="11" t="s">
        <v>330</v>
      </c>
      <c r="E112" s="13">
        <v>13608</v>
      </c>
      <c r="F112" s="10">
        <v>9514</v>
      </c>
      <c r="G112" s="10">
        <v>475</v>
      </c>
      <c r="H112" s="10">
        <v>210</v>
      </c>
      <c r="I112" s="11">
        <v>2011</v>
      </c>
      <c r="J112" s="11" t="s">
        <v>373</v>
      </c>
      <c r="K112" s="10">
        <v>3000</v>
      </c>
      <c r="L112" s="11">
        <v>325</v>
      </c>
      <c r="M112" s="11">
        <v>210</v>
      </c>
      <c r="N112" s="11">
        <v>100</v>
      </c>
      <c r="O112" s="11">
        <v>15</v>
      </c>
      <c r="P112" s="11" t="s">
        <v>374</v>
      </c>
      <c r="Q112" s="11">
        <v>13797039233</v>
      </c>
      <c r="R112" s="11"/>
      <c r="S112" s="11" t="s">
        <v>236</v>
      </c>
      <c r="T112" s="18">
        <v>10</v>
      </c>
    </row>
    <row r="113" spans="1:20" ht="19.5" customHeight="1">
      <c r="A113" s="2">
        <v>140</v>
      </c>
      <c r="B113" s="10">
        <v>108</v>
      </c>
      <c r="C113" s="11" t="s">
        <v>375</v>
      </c>
      <c r="D113" s="12" t="s">
        <v>376</v>
      </c>
      <c r="E113" s="13">
        <v>1900</v>
      </c>
      <c r="F113" s="10">
        <v>2500</v>
      </c>
      <c r="G113" s="10">
        <v>210</v>
      </c>
      <c r="H113" s="10">
        <v>38</v>
      </c>
      <c r="I113" s="30">
        <v>40816</v>
      </c>
      <c r="J113" s="11" t="s">
        <v>107</v>
      </c>
      <c r="K113" s="10">
        <v>300</v>
      </c>
      <c r="L113" s="11">
        <v>36</v>
      </c>
      <c r="M113" s="11">
        <v>36</v>
      </c>
      <c r="N113" s="11"/>
      <c r="O113" s="11"/>
      <c r="P113" s="11" t="s">
        <v>377</v>
      </c>
      <c r="Q113" s="11">
        <v>13971302327</v>
      </c>
      <c r="R113" s="12"/>
      <c r="S113" s="11" t="s">
        <v>40</v>
      </c>
      <c r="T113" s="18">
        <v>5</v>
      </c>
    </row>
    <row r="114" spans="1:20" ht="19.5" customHeight="1">
      <c r="A114" s="2">
        <v>110</v>
      </c>
      <c r="B114" s="10">
        <v>109</v>
      </c>
      <c r="C114" s="11" t="s">
        <v>378</v>
      </c>
      <c r="D114" s="11" t="s">
        <v>376</v>
      </c>
      <c r="E114" s="13">
        <v>658</v>
      </c>
      <c r="F114" s="10">
        <v>2300</v>
      </c>
      <c r="G114" s="10">
        <v>391</v>
      </c>
      <c r="H114" s="10">
        <v>102</v>
      </c>
      <c r="I114" s="11" t="s">
        <v>379</v>
      </c>
      <c r="J114" s="11" t="s">
        <v>380</v>
      </c>
      <c r="K114" s="10">
        <v>500</v>
      </c>
      <c r="L114" s="49">
        <v>63.38</v>
      </c>
      <c r="M114" s="49">
        <v>45.92</v>
      </c>
      <c r="N114" s="11">
        <v>15</v>
      </c>
      <c r="O114" s="49">
        <v>2.46</v>
      </c>
      <c r="P114" s="11" t="s">
        <v>381</v>
      </c>
      <c r="Q114" s="11">
        <v>13212714967</v>
      </c>
      <c r="R114" s="11"/>
      <c r="S114" s="11" t="s">
        <v>236</v>
      </c>
      <c r="T114" s="18">
        <v>5</v>
      </c>
    </row>
    <row r="115" spans="1:20" ht="19.5" customHeight="1">
      <c r="A115" s="3">
        <v>79</v>
      </c>
      <c r="B115" s="10">
        <v>110</v>
      </c>
      <c r="C115" s="11" t="s">
        <v>382</v>
      </c>
      <c r="D115" s="12" t="s">
        <v>376</v>
      </c>
      <c r="E115" s="13">
        <v>5600</v>
      </c>
      <c r="F115" s="10">
        <v>4000</v>
      </c>
      <c r="G115" s="10">
        <v>320</v>
      </c>
      <c r="H115" s="10">
        <v>120</v>
      </c>
      <c r="I115" s="30">
        <v>40603</v>
      </c>
      <c r="J115" s="11" t="s">
        <v>383</v>
      </c>
      <c r="K115" s="10">
        <v>800</v>
      </c>
      <c r="L115" s="11">
        <v>82.6</v>
      </c>
      <c r="M115" s="11">
        <v>80</v>
      </c>
      <c r="N115" s="11">
        <v>1</v>
      </c>
      <c r="O115" s="11">
        <v>1.6</v>
      </c>
      <c r="P115" s="11" t="s">
        <v>384</v>
      </c>
      <c r="Q115" s="11">
        <v>13707145566</v>
      </c>
      <c r="R115" s="12"/>
      <c r="S115" s="11" t="s">
        <v>40</v>
      </c>
      <c r="T115" s="18">
        <v>10</v>
      </c>
    </row>
    <row r="116" spans="1:20" ht="19.5" customHeight="1">
      <c r="A116" s="3">
        <v>67</v>
      </c>
      <c r="B116" s="10">
        <v>111</v>
      </c>
      <c r="C116" s="11" t="s">
        <v>385</v>
      </c>
      <c r="D116" s="12" t="s">
        <v>376</v>
      </c>
      <c r="E116" s="20">
        <v>3500</v>
      </c>
      <c r="F116" s="21">
        <v>1900</v>
      </c>
      <c r="G116" s="21">
        <v>200</v>
      </c>
      <c r="H116" s="21">
        <v>45</v>
      </c>
      <c r="I116" s="19" t="s">
        <v>386</v>
      </c>
      <c r="J116" s="19" t="s">
        <v>387</v>
      </c>
      <c r="K116" s="21">
        <v>850</v>
      </c>
      <c r="L116" s="11">
        <v>88.3</v>
      </c>
      <c r="M116" s="62"/>
      <c r="N116" s="19"/>
      <c r="O116" s="62"/>
      <c r="P116" s="34" t="s">
        <v>388</v>
      </c>
      <c r="Q116" s="34" t="s">
        <v>389</v>
      </c>
      <c r="R116" s="12"/>
      <c r="S116" s="12" t="s">
        <v>97</v>
      </c>
      <c r="T116" s="18">
        <v>10</v>
      </c>
    </row>
    <row r="117" spans="1:20" ht="19.5" customHeight="1">
      <c r="A117" s="2">
        <v>56</v>
      </c>
      <c r="B117" s="10">
        <v>112</v>
      </c>
      <c r="C117" s="11" t="s">
        <v>390</v>
      </c>
      <c r="D117" s="12" t="s">
        <v>376</v>
      </c>
      <c r="E117" s="13">
        <v>4500</v>
      </c>
      <c r="F117" s="10">
        <v>4000</v>
      </c>
      <c r="G117" s="10">
        <v>180</v>
      </c>
      <c r="H117" s="10">
        <v>203</v>
      </c>
      <c r="I117" s="30">
        <v>40695</v>
      </c>
      <c r="J117" s="11" t="s">
        <v>391</v>
      </c>
      <c r="K117" s="10">
        <v>1000</v>
      </c>
      <c r="L117" s="11">
        <v>138.8</v>
      </c>
      <c r="M117" s="11">
        <v>82.8</v>
      </c>
      <c r="N117" s="11">
        <v>36</v>
      </c>
      <c r="O117" s="11">
        <v>20</v>
      </c>
      <c r="P117" s="11" t="s">
        <v>392</v>
      </c>
      <c r="Q117" s="11">
        <v>13971014396</v>
      </c>
      <c r="R117" s="12"/>
      <c r="S117" s="11" t="s">
        <v>40</v>
      </c>
      <c r="T117" s="18">
        <v>10</v>
      </c>
    </row>
    <row r="118" spans="1:20" ht="41.25" customHeight="1">
      <c r="A118" s="3">
        <v>11</v>
      </c>
      <c r="B118" s="10">
        <v>113</v>
      </c>
      <c r="C118" s="11" t="s">
        <v>393</v>
      </c>
      <c r="D118" s="12" t="s">
        <v>376</v>
      </c>
      <c r="E118" s="13">
        <v>3600</v>
      </c>
      <c r="F118" s="10">
        <v>3200</v>
      </c>
      <c r="G118" s="10">
        <v>60</v>
      </c>
      <c r="H118" s="10">
        <v>100</v>
      </c>
      <c r="I118" s="30">
        <v>40695</v>
      </c>
      <c r="J118" s="11" t="s">
        <v>394</v>
      </c>
      <c r="K118" s="10">
        <v>2861</v>
      </c>
      <c r="L118" s="11">
        <v>282</v>
      </c>
      <c r="M118" s="11">
        <v>216</v>
      </c>
      <c r="N118" s="11">
        <v>36</v>
      </c>
      <c r="O118" s="11">
        <v>30</v>
      </c>
      <c r="P118" s="11" t="s">
        <v>395</v>
      </c>
      <c r="Q118" s="11">
        <v>13995616978</v>
      </c>
      <c r="R118" s="12"/>
      <c r="S118" s="11" t="s">
        <v>40</v>
      </c>
      <c r="T118" s="18">
        <v>10</v>
      </c>
    </row>
    <row r="119" spans="1:20" ht="19.5" customHeight="1">
      <c r="A119" s="2">
        <v>169</v>
      </c>
      <c r="B119" s="10">
        <v>114</v>
      </c>
      <c r="C119" s="12" t="s">
        <v>396</v>
      </c>
      <c r="D119" s="11" t="s">
        <v>397</v>
      </c>
      <c r="E119" s="17">
        <v>1013</v>
      </c>
      <c r="F119" s="18">
        <v>618</v>
      </c>
      <c r="G119" s="18">
        <v>52</v>
      </c>
      <c r="H119" s="18">
        <v>52</v>
      </c>
      <c r="I119" s="12">
        <v>20110614</v>
      </c>
      <c r="J119" s="12" t="s">
        <v>398</v>
      </c>
      <c r="K119" s="18">
        <v>150</v>
      </c>
      <c r="L119" s="12">
        <v>11.8</v>
      </c>
      <c r="M119" s="12">
        <v>11.8</v>
      </c>
      <c r="N119" s="12">
        <v>0</v>
      </c>
      <c r="O119" s="12">
        <v>0</v>
      </c>
      <c r="P119" s="12" t="s">
        <v>399</v>
      </c>
      <c r="Q119" s="12">
        <v>13971696515</v>
      </c>
      <c r="R119" s="12" t="s">
        <v>400</v>
      </c>
      <c r="S119" s="11" t="s">
        <v>40</v>
      </c>
      <c r="T119" s="18">
        <v>5</v>
      </c>
    </row>
    <row r="120" spans="1:20" ht="19.5" customHeight="1">
      <c r="A120" s="2">
        <v>160</v>
      </c>
      <c r="B120" s="10">
        <v>115</v>
      </c>
      <c r="C120" s="12" t="s">
        <v>401</v>
      </c>
      <c r="D120" s="11" t="s">
        <v>397</v>
      </c>
      <c r="E120" s="17">
        <v>383</v>
      </c>
      <c r="F120" s="18">
        <v>407</v>
      </c>
      <c r="G120" s="18">
        <v>6</v>
      </c>
      <c r="H120" s="18">
        <v>32</v>
      </c>
      <c r="I120" s="12">
        <v>20110823</v>
      </c>
      <c r="J120" s="12" t="s">
        <v>402</v>
      </c>
      <c r="K120" s="18">
        <v>200</v>
      </c>
      <c r="L120" s="12">
        <v>15.74</v>
      </c>
      <c r="M120" s="12">
        <v>15.74</v>
      </c>
      <c r="N120" s="12">
        <v>0</v>
      </c>
      <c r="O120" s="12">
        <v>0</v>
      </c>
      <c r="P120" s="12" t="s">
        <v>403</v>
      </c>
      <c r="Q120" s="12">
        <v>18986230947</v>
      </c>
      <c r="R120" s="12" t="s">
        <v>404</v>
      </c>
      <c r="S120" s="11" t="s">
        <v>40</v>
      </c>
      <c r="T120" s="18">
        <v>5</v>
      </c>
    </row>
    <row r="121" spans="1:20" ht="19.5" customHeight="1">
      <c r="A121" s="2">
        <v>161</v>
      </c>
      <c r="B121" s="10">
        <v>116</v>
      </c>
      <c r="C121" s="12" t="s">
        <v>405</v>
      </c>
      <c r="D121" s="11" t="s">
        <v>397</v>
      </c>
      <c r="E121" s="17">
        <v>620</v>
      </c>
      <c r="F121" s="18">
        <v>825</v>
      </c>
      <c r="G121" s="18">
        <v>240</v>
      </c>
      <c r="H121" s="18">
        <v>34</v>
      </c>
      <c r="I121" s="12">
        <v>20110520</v>
      </c>
      <c r="J121" s="12" t="s">
        <v>406</v>
      </c>
      <c r="K121" s="18">
        <v>200</v>
      </c>
      <c r="L121" s="12">
        <v>19.32</v>
      </c>
      <c r="M121" s="12">
        <v>13.92</v>
      </c>
      <c r="N121" s="12">
        <v>5.4</v>
      </c>
      <c r="O121" s="12">
        <v>0</v>
      </c>
      <c r="P121" s="12" t="s">
        <v>407</v>
      </c>
      <c r="Q121" s="12">
        <v>86560080</v>
      </c>
      <c r="R121" s="12" t="s">
        <v>408</v>
      </c>
      <c r="S121" s="11" t="s">
        <v>40</v>
      </c>
      <c r="T121" s="18">
        <v>5</v>
      </c>
    </row>
    <row r="122" spans="1:20" ht="19.5" customHeight="1">
      <c r="A122" s="2">
        <v>162</v>
      </c>
      <c r="B122" s="10">
        <v>117</v>
      </c>
      <c r="C122" s="12" t="s">
        <v>409</v>
      </c>
      <c r="D122" s="11" t="s">
        <v>397</v>
      </c>
      <c r="E122" s="17">
        <v>600</v>
      </c>
      <c r="F122" s="18">
        <v>800</v>
      </c>
      <c r="G122" s="18">
        <v>80</v>
      </c>
      <c r="H122" s="18">
        <v>34</v>
      </c>
      <c r="I122" s="12">
        <v>20110209</v>
      </c>
      <c r="J122" s="12" t="s">
        <v>410</v>
      </c>
      <c r="K122" s="18">
        <v>200</v>
      </c>
      <c r="L122" s="12">
        <v>17.97</v>
      </c>
      <c r="M122" s="12">
        <v>12.57</v>
      </c>
      <c r="N122" s="12">
        <v>5.4</v>
      </c>
      <c r="O122" s="12">
        <v>0</v>
      </c>
      <c r="P122" s="12" t="s">
        <v>411</v>
      </c>
      <c r="Q122" s="12">
        <v>86316237</v>
      </c>
      <c r="R122" s="12" t="s">
        <v>408</v>
      </c>
      <c r="S122" s="11" t="s">
        <v>40</v>
      </c>
      <c r="T122" s="18">
        <v>5</v>
      </c>
    </row>
    <row r="123" spans="1:20" s="3" customFormat="1" ht="19.5" customHeight="1">
      <c r="A123" s="2">
        <v>154</v>
      </c>
      <c r="B123" s="10">
        <v>118</v>
      </c>
      <c r="C123" s="12" t="s">
        <v>412</v>
      </c>
      <c r="D123" s="11" t="s">
        <v>397</v>
      </c>
      <c r="E123" s="17">
        <v>3000</v>
      </c>
      <c r="F123" s="18">
        <v>250</v>
      </c>
      <c r="G123" s="18">
        <v>100</v>
      </c>
      <c r="H123" s="18">
        <v>30</v>
      </c>
      <c r="I123" s="12">
        <v>201101</v>
      </c>
      <c r="J123" s="12" t="s">
        <v>102</v>
      </c>
      <c r="K123" s="18">
        <v>225</v>
      </c>
      <c r="L123" s="12">
        <v>18</v>
      </c>
      <c r="M123" s="12">
        <v>15.75</v>
      </c>
      <c r="N123" s="12">
        <v>2.25</v>
      </c>
      <c r="O123" s="12">
        <v>0</v>
      </c>
      <c r="P123" s="12" t="s">
        <v>413</v>
      </c>
      <c r="Q123" s="12">
        <v>15827188848</v>
      </c>
      <c r="R123" s="12" t="s">
        <v>400</v>
      </c>
      <c r="S123" s="11" t="s">
        <v>40</v>
      </c>
      <c r="T123" s="18">
        <v>5</v>
      </c>
    </row>
    <row r="124" spans="1:20" s="3" customFormat="1" ht="19.5" customHeight="1">
      <c r="A124" s="2">
        <v>141</v>
      </c>
      <c r="B124" s="10">
        <v>119</v>
      </c>
      <c r="C124" s="12" t="s">
        <v>414</v>
      </c>
      <c r="D124" s="11" t="s">
        <v>397</v>
      </c>
      <c r="E124" s="17">
        <v>1250</v>
      </c>
      <c r="F124" s="18">
        <v>120</v>
      </c>
      <c r="G124" s="18">
        <v>30</v>
      </c>
      <c r="H124" s="18">
        <v>30</v>
      </c>
      <c r="I124" s="12">
        <v>20110926</v>
      </c>
      <c r="J124" s="12" t="s">
        <v>402</v>
      </c>
      <c r="K124" s="18">
        <v>300</v>
      </c>
      <c r="L124" s="12">
        <v>23.62</v>
      </c>
      <c r="M124" s="12">
        <v>23.62</v>
      </c>
      <c r="N124" s="12">
        <v>0</v>
      </c>
      <c r="O124" s="12">
        <v>0</v>
      </c>
      <c r="P124" s="12" t="s">
        <v>415</v>
      </c>
      <c r="Q124" s="12">
        <v>13807166723</v>
      </c>
      <c r="R124" s="12" t="s">
        <v>404</v>
      </c>
      <c r="S124" s="11" t="s">
        <v>40</v>
      </c>
      <c r="T124" s="18">
        <v>5</v>
      </c>
    </row>
    <row r="125" spans="1:20" s="3" customFormat="1" ht="19.5" customHeight="1">
      <c r="A125" s="2">
        <v>142</v>
      </c>
      <c r="B125" s="10">
        <v>120</v>
      </c>
      <c r="C125" s="12" t="s">
        <v>416</v>
      </c>
      <c r="D125" s="11" t="s">
        <v>397</v>
      </c>
      <c r="E125" s="17">
        <v>500</v>
      </c>
      <c r="F125" s="18">
        <v>1200</v>
      </c>
      <c r="G125" s="18">
        <v>120</v>
      </c>
      <c r="H125" s="18">
        <v>28</v>
      </c>
      <c r="I125" s="12">
        <v>201107</v>
      </c>
      <c r="J125" s="12" t="s">
        <v>417</v>
      </c>
      <c r="K125" s="18">
        <v>300</v>
      </c>
      <c r="L125" s="12">
        <v>30</v>
      </c>
      <c r="M125" s="12">
        <v>30</v>
      </c>
      <c r="N125" s="12">
        <v>0</v>
      </c>
      <c r="O125" s="12">
        <v>0</v>
      </c>
      <c r="P125" s="12" t="s">
        <v>418</v>
      </c>
      <c r="Q125" s="12">
        <v>13397128120</v>
      </c>
      <c r="R125" s="12" t="s">
        <v>214</v>
      </c>
      <c r="S125" s="11" t="s">
        <v>40</v>
      </c>
      <c r="T125" s="18">
        <v>5</v>
      </c>
    </row>
    <row r="126" spans="1:20" s="3" customFormat="1" ht="19.5" customHeight="1">
      <c r="A126" s="2">
        <v>121</v>
      </c>
      <c r="B126" s="10">
        <v>121</v>
      </c>
      <c r="C126" s="12" t="s">
        <v>419</v>
      </c>
      <c r="D126" s="11" t="s">
        <v>397</v>
      </c>
      <c r="E126" s="17">
        <v>1417</v>
      </c>
      <c r="F126" s="18">
        <v>4849</v>
      </c>
      <c r="G126" s="18">
        <v>227</v>
      </c>
      <c r="H126" s="18">
        <v>33</v>
      </c>
      <c r="I126" s="12">
        <v>20110607</v>
      </c>
      <c r="J126" s="12" t="s">
        <v>420</v>
      </c>
      <c r="K126" s="18">
        <v>400</v>
      </c>
      <c r="L126" s="12">
        <v>24.68</v>
      </c>
      <c r="M126" s="12">
        <v>24.68</v>
      </c>
      <c r="N126" s="12">
        <v>0</v>
      </c>
      <c r="O126" s="12">
        <v>0</v>
      </c>
      <c r="P126" s="12" t="s">
        <v>421</v>
      </c>
      <c r="Q126" s="12">
        <v>13006186952</v>
      </c>
      <c r="R126" s="12" t="s">
        <v>214</v>
      </c>
      <c r="S126" s="11" t="s">
        <v>40</v>
      </c>
      <c r="T126" s="18">
        <v>5</v>
      </c>
    </row>
    <row r="127" spans="1:20" s="3" customFormat="1" ht="19.5" customHeight="1">
      <c r="A127" s="2">
        <v>122</v>
      </c>
      <c r="B127" s="10">
        <v>122</v>
      </c>
      <c r="C127" s="12" t="s">
        <v>422</v>
      </c>
      <c r="D127" s="11" t="s">
        <v>397</v>
      </c>
      <c r="E127" s="17">
        <v>5000</v>
      </c>
      <c r="F127" s="18">
        <v>4000</v>
      </c>
      <c r="G127" s="18">
        <v>80</v>
      </c>
      <c r="H127" s="18">
        <v>200</v>
      </c>
      <c r="I127" s="12">
        <v>201104</v>
      </c>
      <c r="J127" s="12" t="s">
        <v>383</v>
      </c>
      <c r="K127" s="18">
        <v>400</v>
      </c>
      <c r="L127" s="12">
        <v>15.5</v>
      </c>
      <c r="M127" s="12">
        <v>14.4</v>
      </c>
      <c r="N127" s="12">
        <v>0</v>
      </c>
      <c r="O127" s="12">
        <v>0.3</v>
      </c>
      <c r="P127" s="12" t="s">
        <v>423</v>
      </c>
      <c r="Q127" s="12">
        <v>86865209</v>
      </c>
      <c r="R127" s="12" t="s">
        <v>424</v>
      </c>
      <c r="S127" s="11" t="s">
        <v>40</v>
      </c>
      <c r="T127" s="18">
        <v>5</v>
      </c>
    </row>
    <row r="128" spans="1:20" s="3" customFormat="1" ht="19.5" customHeight="1">
      <c r="A128" s="3">
        <v>123</v>
      </c>
      <c r="B128" s="10">
        <v>123</v>
      </c>
      <c r="C128" s="12" t="s">
        <v>425</v>
      </c>
      <c r="D128" s="11" t="s">
        <v>397</v>
      </c>
      <c r="E128" s="17">
        <v>5000</v>
      </c>
      <c r="F128" s="18">
        <v>4000</v>
      </c>
      <c r="G128" s="18">
        <v>50</v>
      </c>
      <c r="H128" s="18">
        <v>50</v>
      </c>
      <c r="I128" s="12">
        <v>201105</v>
      </c>
      <c r="J128" s="12" t="s">
        <v>426</v>
      </c>
      <c r="K128" s="18">
        <v>400</v>
      </c>
      <c r="L128" s="12">
        <v>15.5</v>
      </c>
      <c r="M128" s="12">
        <v>14.4</v>
      </c>
      <c r="N128" s="12">
        <v>0</v>
      </c>
      <c r="O128" s="12">
        <v>0.3</v>
      </c>
      <c r="P128" s="12" t="s">
        <v>427</v>
      </c>
      <c r="Q128" s="12">
        <v>13035147069</v>
      </c>
      <c r="R128" s="12" t="s">
        <v>214</v>
      </c>
      <c r="S128" s="11" t="s">
        <v>40</v>
      </c>
      <c r="T128" s="18">
        <v>5</v>
      </c>
    </row>
    <row r="129" spans="1:20" s="3" customFormat="1" ht="19.5" customHeight="1">
      <c r="A129" s="2">
        <v>124</v>
      </c>
      <c r="B129" s="10">
        <v>124</v>
      </c>
      <c r="C129" s="12" t="s">
        <v>428</v>
      </c>
      <c r="D129" s="11" t="s">
        <v>397</v>
      </c>
      <c r="E129" s="17">
        <v>1716</v>
      </c>
      <c r="F129" s="18">
        <v>2723</v>
      </c>
      <c r="G129" s="18">
        <v>107</v>
      </c>
      <c r="H129" s="18">
        <v>115</v>
      </c>
      <c r="I129" s="12">
        <v>201103</v>
      </c>
      <c r="J129" s="12" t="s">
        <v>402</v>
      </c>
      <c r="K129" s="18">
        <v>400</v>
      </c>
      <c r="L129" s="12">
        <v>24.8</v>
      </c>
      <c r="M129" s="12">
        <v>22</v>
      </c>
      <c r="N129" s="12">
        <v>1.2</v>
      </c>
      <c r="O129" s="12">
        <v>1.7</v>
      </c>
      <c r="P129" s="12" t="s">
        <v>429</v>
      </c>
      <c r="Q129" s="12">
        <v>15927346268</v>
      </c>
      <c r="R129" s="12" t="s">
        <v>214</v>
      </c>
      <c r="S129" s="11" t="s">
        <v>40</v>
      </c>
      <c r="T129" s="18">
        <v>5</v>
      </c>
    </row>
    <row r="130" spans="1:20" s="3" customFormat="1" ht="19.5" customHeight="1">
      <c r="A130" s="3">
        <v>111</v>
      </c>
      <c r="B130" s="10">
        <v>125</v>
      </c>
      <c r="C130" s="12" t="s">
        <v>430</v>
      </c>
      <c r="D130" s="11" t="s">
        <v>397</v>
      </c>
      <c r="E130" s="17">
        <v>4214</v>
      </c>
      <c r="F130" s="18">
        <v>1270</v>
      </c>
      <c r="G130" s="18">
        <v>23</v>
      </c>
      <c r="H130" s="18">
        <v>78</v>
      </c>
      <c r="I130" s="12">
        <v>201103</v>
      </c>
      <c r="J130" s="12" t="s">
        <v>431</v>
      </c>
      <c r="K130" s="18">
        <v>500</v>
      </c>
      <c r="L130" s="12">
        <v>27</v>
      </c>
      <c r="M130" s="12">
        <v>27</v>
      </c>
      <c r="N130" s="12">
        <v>0</v>
      </c>
      <c r="O130" s="12">
        <v>0</v>
      </c>
      <c r="P130" s="12" t="s">
        <v>432</v>
      </c>
      <c r="Q130" s="12">
        <v>15972998490</v>
      </c>
      <c r="R130" s="12" t="s">
        <v>408</v>
      </c>
      <c r="S130" s="11" t="s">
        <v>40</v>
      </c>
      <c r="T130" s="18">
        <v>5</v>
      </c>
    </row>
    <row r="131" spans="1:20" s="3" customFormat="1" ht="19.5" customHeight="1">
      <c r="A131" s="2">
        <v>112</v>
      </c>
      <c r="B131" s="10">
        <v>126</v>
      </c>
      <c r="C131" s="12" t="s">
        <v>433</v>
      </c>
      <c r="D131" s="11" t="s">
        <v>397</v>
      </c>
      <c r="E131" s="17">
        <v>1700</v>
      </c>
      <c r="F131" s="18">
        <v>2600</v>
      </c>
      <c r="G131" s="18">
        <v>300</v>
      </c>
      <c r="H131" s="18">
        <v>75</v>
      </c>
      <c r="I131" s="12">
        <v>201102</v>
      </c>
      <c r="J131" s="12" t="s">
        <v>402</v>
      </c>
      <c r="K131" s="18">
        <v>500</v>
      </c>
      <c r="L131" s="12">
        <v>30</v>
      </c>
      <c r="M131" s="12">
        <v>30</v>
      </c>
      <c r="N131" s="12">
        <v>0</v>
      </c>
      <c r="O131" s="12">
        <v>0</v>
      </c>
      <c r="P131" s="12" t="s">
        <v>434</v>
      </c>
      <c r="Q131" s="12">
        <v>13707416185</v>
      </c>
      <c r="R131" s="12" t="s">
        <v>400</v>
      </c>
      <c r="S131" s="11" t="s">
        <v>40</v>
      </c>
      <c r="T131" s="18">
        <v>5</v>
      </c>
    </row>
    <row r="132" spans="1:20" s="3" customFormat="1" ht="19.5" customHeight="1">
      <c r="A132" s="2">
        <v>113</v>
      </c>
      <c r="B132" s="10">
        <v>127</v>
      </c>
      <c r="C132" s="12" t="s">
        <v>435</v>
      </c>
      <c r="D132" s="11" t="s">
        <v>397</v>
      </c>
      <c r="E132" s="17">
        <v>4703</v>
      </c>
      <c r="F132" s="18">
        <v>3718</v>
      </c>
      <c r="G132" s="18">
        <v>149</v>
      </c>
      <c r="H132" s="18">
        <v>70</v>
      </c>
      <c r="I132" s="12">
        <v>20110315</v>
      </c>
      <c r="J132" s="12" t="s">
        <v>436</v>
      </c>
      <c r="K132" s="18">
        <v>500</v>
      </c>
      <c r="L132" s="12"/>
      <c r="M132" s="12">
        <v>39.39</v>
      </c>
      <c r="N132" s="12">
        <v>0</v>
      </c>
      <c r="O132" s="12"/>
      <c r="P132" s="12" t="s">
        <v>437</v>
      </c>
      <c r="Q132" s="12">
        <v>15972082756</v>
      </c>
      <c r="R132" s="12" t="s">
        <v>400</v>
      </c>
      <c r="S132" s="11" t="s">
        <v>40</v>
      </c>
      <c r="T132" s="18">
        <v>5</v>
      </c>
    </row>
    <row r="133" spans="1:20" s="3" customFormat="1" ht="19.5" customHeight="1">
      <c r="A133" s="2">
        <v>89</v>
      </c>
      <c r="B133" s="10">
        <v>128</v>
      </c>
      <c r="C133" s="12" t="s">
        <v>438</v>
      </c>
      <c r="D133" s="11" t="s">
        <v>397</v>
      </c>
      <c r="E133" s="17">
        <v>18774</v>
      </c>
      <c r="F133" s="18">
        <v>20810</v>
      </c>
      <c r="G133" s="18">
        <v>197</v>
      </c>
      <c r="H133" s="18">
        <v>336</v>
      </c>
      <c r="I133" s="12">
        <v>20110531</v>
      </c>
      <c r="J133" s="12" t="s">
        <v>398</v>
      </c>
      <c r="K133" s="18">
        <v>600</v>
      </c>
      <c r="L133" s="12">
        <v>47.23</v>
      </c>
      <c r="M133" s="12">
        <v>47.23</v>
      </c>
      <c r="N133" s="12">
        <v>0</v>
      </c>
      <c r="O133" s="12">
        <v>0</v>
      </c>
      <c r="P133" s="12" t="s">
        <v>439</v>
      </c>
      <c r="Q133" s="12">
        <v>13971690658</v>
      </c>
      <c r="R133" s="12" t="s">
        <v>400</v>
      </c>
      <c r="S133" s="11" t="s">
        <v>40</v>
      </c>
      <c r="T133" s="18">
        <v>10</v>
      </c>
    </row>
    <row r="134" spans="1:20" s="3" customFormat="1" ht="19.5" customHeight="1">
      <c r="A134" s="2">
        <v>90</v>
      </c>
      <c r="B134" s="10">
        <v>129</v>
      </c>
      <c r="C134" s="12" t="s">
        <v>440</v>
      </c>
      <c r="D134" s="11" t="s">
        <v>397</v>
      </c>
      <c r="E134" s="17">
        <v>10747</v>
      </c>
      <c r="F134" s="18">
        <v>15632</v>
      </c>
      <c r="G134" s="18">
        <v>59</v>
      </c>
      <c r="H134" s="18">
        <v>260</v>
      </c>
      <c r="I134" s="12">
        <v>2011</v>
      </c>
      <c r="J134" s="12" t="s">
        <v>383</v>
      </c>
      <c r="K134" s="18">
        <v>600</v>
      </c>
      <c r="L134" s="12">
        <v>17.59</v>
      </c>
      <c r="M134" s="12">
        <v>17.59</v>
      </c>
      <c r="N134" s="12">
        <v>0</v>
      </c>
      <c r="O134" s="12">
        <v>0</v>
      </c>
      <c r="P134" s="12" t="s">
        <v>441</v>
      </c>
      <c r="Q134" s="12">
        <v>86599318</v>
      </c>
      <c r="R134" s="12" t="s">
        <v>400</v>
      </c>
      <c r="S134" s="11" t="s">
        <v>40</v>
      </c>
      <c r="T134" s="18">
        <v>10</v>
      </c>
    </row>
    <row r="135" spans="1:20" s="3" customFormat="1" ht="19.5" customHeight="1">
      <c r="A135" s="2">
        <v>64</v>
      </c>
      <c r="B135" s="10">
        <v>130</v>
      </c>
      <c r="C135" s="12" t="s">
        <v>442</v>
      </c>
      <c r="D135" s="11" t="s">
        <v>397</v>
      </c>
      <c r="E135" s="17">
        <v>6520</v>
      </c>
      <c r="F135" s="18">
        <v>3200</v>
      </c>
      <c r="G135" s="18">
        <v>52</v>
      </c>
      <c r="H135" s="18">
        <v>145</v>
      </c>
      <c r="I135" s="12">
        <v>201104</v>
      </c>
      <c r="J135" s="12" t="s">
        <v>431</v>
      </c>
      <c r="K135" s="18">
        <v>960</v>
      </c>
      <c r="L135" s="12">
        <v>84.69</v>
      </c>
      <c r="M135" s="12">
        <v>58.77</v>
      </c>
      <c r="N135" s="12">
        <v>25.92</v>
      </c>
      <c r="O135" s="12">
        <v>0</v>
      </c>
      <c r="P135" s="12" t="s">
        <v>443</v>
      </c>
      <c r="Q135" s="12">
        <v>86324161</v>
      </c>
      <c r="R135" s="12" t="s">
        <v>408</v>
      </c>
      <c r="S135" s="11" t="s">
        <v>40</v>
      </c>
      <c r="T135" s="18">
        <v>10</v>
      </c>
    </row>
    <row r="136" spans="1:20" s="3" customFormat="1" ht="19.5" customHeight="1">
      <c r="A136" s="2">
        <v>57</v>
      </c>
      <c r="B136" s="10">
        <v>131</v>
      </c>
      <c r="C136" s="12" t="s">
        <v>444</v>
      </c>
      <c r="D136" s="11" t="s">
        <v>397</v>
      </c>
      <c r="E136" s="17">
        <v>8000</v>
      </c>
      <c r="F136" s="18">
        <v>8000</v>
      </c>
      <c r="G136" s="18">
        <v>300</v>
      </c>
      <c r="H136" s="18">
        <v>30</v>
      </c>
      <c r="I136" s="12">
        <v>201107</v>
      </c>
      <c r="J136" s="12" t="s">
        <v>445</v>
      </c>
      <c r="K136" s="18">
        <v>1000</v>
      </c>
      <c r="L136" s="12">
        <v>65</v>
      </c>
      <c r="M136" s="12">
        <v>50</v>
      </c>
      <c r="N136" s="12">
        <v>0</v>
      </c>
      <c r="O136" s="12">
        <v>13</v>
      </c>
      <c r="P136" s="12" t="s">
        <v>446</v>
      </c>
      <c r="Q136" s="12">
        <v>86617580</v>
      </c>
      <c r="R136" s="12" t="s">
        <v>214</v>
      </c>
      <c r="S136" s="11" t="s">
        <v>40</v>
      </c>
      <c r="T136" s="18">
        <v>10</v>
      </c>
    </row>
    <row r="137" spans="1:20" s="3" customFormat="1" ht="19.5" customHeight="1">
      <c r="A137" s="2">
        <v>58</v>
      </c>
      <c r="B137" s="10">
        <v>132</v>
      </c>
      <c r="C137" s="12" t="s">
        <v>447</v>
      </c>
      <c r="D137" s="11" t="s">
        <v>397</v>
      </c>
      <c r="E137" s="17">
        <v>4842</v>
      </c>
      <c r="F137" s="18">
        <v>4350</v>
      </c>
      <c r="G137" s="18">
        <v>25</v>
      </c>
      <c r="H137" s="18">
        <v>213</v>
      </c>
      <c r="I137" s="12" t="s">
        <v>448</v>
      </c>
      <c r="J137" s="12" t="s">
        <v>246</v>
      </c>
      <c r="K137" s="18">
        <v>1000</v>
      </c>
      <c r="L137" s="12">
        <v>65</v>
      </c>
      <c r="M137" s="12">
        <v>65</v>
      </c>
      <c r="N137" s="12">
        <v>0</v>
      </c>
      <c r="O137" s="12">
        <v>0</v>
      </c>
      <c r="P137" s="12" t="s">
        <v>449</v>
      </c>
      <c r="Q137" s="12">
        <v>13971033189</v>
      </c>
      <c r="R137" s="12" t="s">
        <v>400</v>
      </c>
      <c r="S137" s="11" t="s">
        <v>40</v>
      </c>
      <c r="T137" s="18">
        <v>10</v>
      </c>
    </row>
    <row r="138" spans="1:20" s="3" customFormat="1" ht="19.5" customHeight="1">
      <c r="A138" s="3">
        <v>59</v>
      </c>
      <c r="B138" s="10">
        <v>133</v>
      </c>
      <c r="C138" s="12" t="s">
        <v>450</v>
      </c>
      <c r="D138" s="11" t="s">
        <v>397</v>
      </c>
      <c r="E138" s="17">
        <v>5818</v>
      </c>
      <c r="F138" s="18">
        <v>4520</v>
      </c>
      <c r="G138" s="18">
        <v>190</v>
      </c>
      <c r="H138" s="18">
        <v>224</v>
      </c>
      <c r="I138" s="12" t="s">
        <v>137</v>
      </c>
      <c r="J138" s="12" t="s">
        <v>246</v>
      </c>
      <c r="K138" s="18">
        <v>1000</v>
      </c>
      <c r="L138" s="12">
        <v>78.72</v>
      </c>
      <c r="M138" s="12">
        <v>78.72</v>
      </c>
      <c r="N138" s="12">
        <v>0</v>
      </c>
      <c r="O138" s="12">
        <v>0</v>
      </c>
      <c r="P138" s="12" t="s">
        <v>451</v>
      </c>
      <c r="Q138" s="12">
        <v>13871035772</v>
      </c>
      <c r="R138" s="12" t="s">
        <v>400</v>
      </c>
      <c r="S138" s="11" t="s">
        <v>40</v>
      </c>
      <c r="T138" s="18">
        <v>10</v>
      </c>
    </row>
    <row r="139" spans="1:20" s="3" customFormat="1" ht="19.5" customHeight="1">
      <c r="A139" s="2">
        <v>60</v>
      </c>
      <c r="B139" s="10">
        <v>134</v>
      </c>
      <c r="C139" s="12" t="s">
        <v>452</v>
      </c>
      <c r="D139" s="11" t="s">
        <v>397</v>
      </c>
      <c r="E139" s="17">
        <v>1746</v>
      </c>
      <c r="F139" s="18">
        <v>749</v>
      </c>
      <c r="G139" s="18">
        <v>11.37</v>
      </c>
      <c r="H139" s="18">
        <v>79</v>
      </c>
      <c r="I139" s="12">
        <v>201109</v>
      </c>
      <c r="J139" s="12" t="s">
        <v>453</v>
      </c>
      <c r="K139" s="18">
        <v>1000</v>
      </c>
      <c r="L139" s="12">
        <v>98</v>
      </c>
      <c r="M139" s="12">
        <v>83</v>
      </c>
      <c r="N139" s="12">
        <v>0</v>
      </c>
      <c r="O139" s="12">
        <v>15</v>
      </c>
      <c r="P139" s="12" t="s">
        <v>454</v>
      </c>
      <c r="Q139" s="12">
        <v>88777916</v>
      </c>
      <c r="R139" s="12" t="s">
        <v>400</v>
      </c>
      <c r="S139" s="11" t="s">
        <v>40</v>
      </c>
      <c r="T139" s="18">
        <v>10</v>
      </c>
    </row>
    <row r="140" spans="1:20" s="3" customFormat="1" ht="19.5" customHeight="1">
      <c r="A140" s="2">
        <v>41</v>
      </c>
      <c r="B140" s="10">
        <v>135</v>
      </c>
      <c r="C140" s="12" t="s">
        <v>455</v>
      </c>
      <c r="D140" s="11" t="s">
        <v>397</v>
      </c>
      <c r="E140" s="17">
        <v>4565</v>
      </c>
      <c r="F140" s="18">
        <v>6122</v>
      </c>
      <c r="G140" s="18">
        <v>85</v>
      </c>
      <c r="H140" s="18">
        <v>82</v>
      </c>
      <c r="I140" s="12">
        <v>201101</v>
      </c>
      <c r="J140" s="12" t="s">
        <v>445</v>
      </c>
      <c r="K140" s="18">
        <v>1010</v>
      </c>
      <c r="L140" s="12">
        <v>116.4</v>
      </c>
      <c r="M140" s="12">
        <v>91.4</v>
      </c>
      <c r="N140" s="12">
        <v>24</v>
      </c>
      <c r="O140" s="12">
        <v>1</v>
      </c>
      <c r="P140" s="12" t="s">
        <v>456</v>
      </c>
      <c r="Q140" s="12">
        <v>18971067550</v>
      </c>
      <c r="R140" s="12" t="s">
        <v>400</v>
      </c>
      <c r="S140" s="11" t="s">
        <v>40</v>
      </c>
      <c r="T140" s="18">
        <v>10</v>
      </c>
    </row>
    <row r="141" spans="1:20" s="3" customFormat="1" ht="19.5" customHeight="1">
      <c r="A141" s="3">
        <v>3</v>
      </c>
      <c r="B141" s="10">
        <v>136</v>
      </c>
      <c r="C141" s="12" t="s">
        <v>457</v>
      </c>
      <c r="D141" s="11" t="s">
        <v>397</v>
      </c>
      <c r="E141" s="17">
        <v>3379</v>
      </c>
      <c r="F141" s="18">
        <v>16402</v>
      </c>
      <c r="G141" s="18">
        <v>22</v>
      </c>
      <c r="H141" s="18">
        <v>80</v>
      </c>
      <c r="I141" s="12">
        <v>201104</v>
      </c>
      <c r="J141" s="12" t="s">
        <v>221</v>
      </c>
      <c r="K141" s="18">
        <v>5000</v>
      </c>
      <c r="L141" s="12">
        <v>364</v>
      </c>
      <c r="M141" s="12">
        <v>364</v>
      </c>
      <c r="N141" s="12">
        <v>0</v>
      </c>
      <c r="O141" s="12">
        <v>0</v>
      </c>
      <c r="P141" s="12" t="s">
        <v>458</v>
      </c>
      <c r="Q141" s="12">
        <v>13419692819</v>
      </c>
      <c r="R141" s="12" t="s">
        <v>400</v>
      </c>
      <c r="S141" s="11" t="s">
        <v>40</v>
      </c>
      <c r="T141" s="18">
        <v>10</v>
      </c>
    </row>
    <row r="142" spans="1:20" s="3" customFormat="1" ht="19.5" customHeight="1">
      <c r="A142" s="2">
        <v>177</v>
      </c>
      <c r="B142" s="10">
        <v>137</v>
      </c>
      <c r="C142" s="11" t="s">
        <v>459</v>
      </c>
      <c r="D142" s="11" t="s">
        <v>460</v>
      </c>
      <c r="E142" s="13">
        <v>4801</v>
      </c>
      <c r="F142" s="10">
        <v>4196</v>
      </c>
      <c r="G142" s="10">
        <v>602</v>
      </c>
      <c r="H142" s="10"/>
      <c r="I142" s="11">
        <v>2011.4</v>
      </c>
      <c r="J142" s="11" t="s">
        <v>461</v>
      </c>
      <c r="K142" s="10">
        <v>100</v>
      </c>
      <c r="L142" s="11">
        <v>3.5</v>
      </c>
      <c r="M142" s="11">
        <v>2.5</v>
      </c>
      <c r="N142" s="11"/>
      <c r="O142" s="11">
        <v>1</v>
      </c>
      <c r="P142" s="11" t="s">
        <v>462</v>
      </c>
      <c r="Q142" s="11">
        <v>13419571400</v>
      </c>
      <c r="R142" s="11" t="s">
        <v>463</v>
      </c>
      <c r="S142" s="11" t="s">
        <v>40</v>
      </c>
      <c r="T142" s="18">
        <v>5</v>
      </c>
    </row>
    <row r="143" spans="1:20" s="3" customFormat="1" ht="19.5" customHeight="1">
      <c r="A143" s="2">
        <v>28</v>
      </c>
      <c r="B143" s="10">
        <v>138</v>
      </c>
      <c r="C143" s="11" t="s">
        <v>464</v>
      </c>
      <c r="D143" s="11" t="s">
        <v>460</v>
      </c>
      <c r="E143" s="13">
        <v>11788</v>
      </c>
      <c r="F143" s="10">
        <v>4294.8</v>
      </c>
      <c r="G143" s="10">
        <v>312</v>
      </c>
      <c r="H143" s="10">
        <v>170</v>
      </c>
      <c r="I143" s="11">
        <v>2111.4</v>
      </c>
      <c r="J143" s="11" t="s">
        <v>465</v>
      </c>
      <c r="K143" s="10">
        <v>1700</v>
      </c>
      <c r="L143" s="11">
        <v>178.7</v>
      </c>
      <c r="M143" s="11">
        <v>110.5</v>
      </c>
      <c r="N143" s="11">
        <v>61.2</v>
      </c>
      <c r="O143" s="11">
        <v>7</v>
      </c>
      <c r="P143" s="11" t="s">
        <v>466</v>
      </c>
      <c r="Q143" s="11">
        <v>13628689440</v>
      </c>
      <c r="R143" s="11"/>
      <c r="S143" s="11" t="s">
        <v>40</v>
      </c>
      <c r="T143" s="18">
        <v>10</v>
      </c>
    </row>
    <row r="144" spans="1:20" s="3" customFormat="1" ht="19.5" customHeight="1">
      <c r="A144" s="3">
        <v>143</v>
      </c>
      <c r="B144" s="10">
        <v>139</v>
      </c>
      <c r="C144" s="11" t="s">
        <v>467</v>
      </c>
      <c r="D144" s="11" t="s">
        <v>468</v>
      </c>
      <c r="E144" s="13">
        <v>1746</v>
      </c>
      <c r="F144" s="10">
        <v>3006</v>
      </c>
      <c r="G144" s="10">
        <v>604</v>
      </c>
      <c r="H144" s="10">
        <v>150</v>
      </c>
      <c r="I144" s="11">
        <v>2011.6</v>
      </c>
      <c r="J144" s="11" t="s">
        <v>469</v>
      </c>
      <c r="K144" s="10">
        <v>300</v>
      </c>
      <c r="L144" s="11">
        <v>9</v>
      </c>
      <c r="M144" s="11"/>
      <c r="N144" s="11">
        <v>9</v>
      </c>
      <c r="O144" s="11"/>
      <c r="P144" s="11" t="s">
        <v>470</v>
      </c>
      <c r="Q144" s="11">
        <v>13995681348</v>
      </c>
      <c r="R144" s="12"/>
      <c r="S144" s="11" t="s">
        <v>198</v>
      </c>
      <c r="T144" s="18">
        <v>5</v>
      </c>
    </row>
    <row r="145" spans="1:20" s="3" customFormat="1" ht="19.5" customHeight="1">
      <c r="A145" s="2">
        <v>144</v>
      </c>
      <c r="B145" s="10">
        <v>140</v>
      </c>
      <c r="C145" s="11" t="s">
        <v>471</v>
      </c>
      <c r="D145" s="12" t="s">
        <v>468</v>
      </c>
      <c r="E145" s="13">
        <v>6760</v>
      </c>
      <c r="F145" s="10">
        <v>3230</v>
      </c>
      <c r="G145" s="10">
        <v>-32</v>
      </c>
      <c r="H145" s="10">
        <v>158</v>
      </c>
      <c r="I145" s="11">
        <v>2011.1</v>
      </c>
      <c r="J145" s="11" t="s">
        <v>472</v>
      </c>
      <c r="K145" s="10">
        <v>300</v>
      </c>
      <c r="L145" s="11">
        <v>28.35</v>
      </c>
      <c r="M145" s="11">
        <v>24.6</v>
      </c>
      <c r="N145" s="11">
        <v>3.75</v>
      </c>
      <c r="O145" s="11"/>
      <c r="P145" s="11" t="s">
        <v>473</v>
      </c>
      <c r="Q145" s="11">
        <v>15972007579</v>
      </c>
      <c r="R145" s="11"/>
      <c r="S145" s="12" t="s">
        <v>474</v>
      </c>
      <c r="T145" s="18">
        <v>5</v>
      </c>
    </row>
    <row r="146" spans="1:20" s="3" customFormat="1" ht="19.5" customHeight="1">
      <c r="A146" s="2">
        <v>145</v>
      </c>
      <c r="B146" s="10">
        <v>141</v>
      </c>
      <c r="C146" s="11" t="s">
        <v>475</v>
      </c>
      <c r="D146" s="12" t="s">
        <v>468</v>
      </c>
      <c r="E146" s="13">
        <v>1865</v>
      </c>
      <c r="F146" s="10">
        <v>1165</v>
      </c>
      <c r="G146" s="10">
        <v>131</v>
      </c>
      <c r="H146" s="10">
        <v>93</v>
      </c>
      <c r="I146" s="11">
        <v>2011</v>
      </c>
      <c r="J146" s="11" t="s">
        <v>476</v>
      </c>
      <c r="K146" s="10">
        <v>300</v>
      </c>
      <c r="L146" s="11">
        <v>10</v>
      </c>
      <c r="M146" s="11">
        <v>10</v>
      </c>
      <c r="N146" s="11"/>
      <c r="O146" s="11"/>
      <c r="P146" s="11" t="s">
        <v>477</v>
      </c>
      <c r="Q146" s="11">
        <v>13476082451</v>
      </c>
      <c r="R146" s="11"/>
      <c r="S146" s="12" t="s">
        <v>474</v>
      </c>
      <c r="T146" s="18">
        <v>5</v>
      </c>
    </row>
    <row r="147" spans="1:20" s="3" customFormat="1" ht="19.5" customHeight="1">
      <c r="A147" s="2">
        <v>125</v>
      </c>
      <c r="B147" s="10">
        <v>142</v>
      </c>
      <c r="C147" s="11" t="s">
        <v>478</v>
      </c>
      <c r="D147" s="12" t="s">
        <v>468</v>
      </c>
      <c r="E147" s="13">
        <v>5471</v>
      </c>
      <c r="F147" s="10">
        <v>1817</v>
      </c>
      <c r="G147" s="10">
        <v>173</v>
      </c>
      <c r="H147" s="10">
        <v>45</v>
      </c>
      <c r="I147" s="11">
        <v>2011.1</v>
      </c>
      <c r="J147" s="11" t="s">
        <v>66</v>
      </c>
      <c r="K147" s="10">
        <v>400</v>
      </c>
      <c r="L147" s="11">
        <v>25</v>
      </c>
      <c r="M147" s="11">
        <v>24</v>
      </c>
      <c r="N147" s="11"/>
      <c r="O147" s="11">
        <v>1</v>
      </c>
      <c r="P147" s="11" t="s">
        <v>479</v>
      </c>
      <c r="Q147" s="11">
        <v>13971118099</v>
      </c>
      <c r="R147" s="11"/>
      <c r="S147" s="12" t="s">
        <v>474</v>
      </c>
      <c r="T147" s="18">
        <v>5</v>
      </c>
    </row>
    <row r="148" spans="1:20" s="3" customFormat="1" ht="19.5" customHeight="1">
      <c r="A148" s="2">
        <v>114</v>
      </c>
      <c r="B148" s="10">
        <v>143</v>
      </c>
      <c r="C148" s="11" t="s">
        <v>471</v>
      </c>
      <c r="D148" s="12" t="s">
        <v>468</v>
      </c>
      <c r="E148" s="13">
        <v>6760</v>
      </c>
      <c r="F148" s="10">
        <v>3230</v>
      </c>
      <c r="G148" s="10">
        <v>-32</v>
      </c>
      <c r="H148" s="10">
        <v>158</v>
      </c>
      <c r="I148" s="11">
        <v>2011.1</v>
      </c>
      <c r="J148" s="11" t="s">
        <v>261</v>
      </c>
      <c r="K148" s="10">
        <v>500</v>
      </c>
      <c r="L148" s="11">
        <v>48</v>
      </c>
      <c r="M148" s="11">
        <v>38</v>
      </c>
      <c r="N148" s="11"/>
      <c r="O148" s="11">
        <v>10</v>
      </c>
      <c r="P148" s="11" t="s">
        <v>473</v>
      </c>
      <c r="Q148" s="11">
        <v>15972007579</v>
      </c>
      <c r="R148" s="12"/>
      <c r="S148" s="12" t="s">
        <v>474</v>
      </c>
      <c r="T148" s="18">
        <v>5</v>
      </c>
    </row>
    <row r="149" spans="1:20" s="3" customFormat="1" ht="19.5" customHeight="1">
      <c r="A149" s="3">
        <v>83</v>
      </c>
      <c r="B149" s="10">
        <v>144</v>
      </c>
      <c r="C149" s="11" t="s">
        <v>480</v>
      </c>
      <c r="D149" s="12" t="s">
        <v>468</v>
      </c>
      <c r="E149" s="13">
        <v>3152</v>
      </c>
      <c r="F149" s="10">
        <v>2927</v>
      </c>
      <c r="G149" s="10">
        <v>328</v>
      </c>
      <c r="H149" s="10">
        <v>45</v>
      </c>
      <c r="I149" s="11" t="s">
        <v>481</v>
      </c>
      <c r="J149" s="11" t="s">
        <v>482</v>
      </c>
      <c r="K149" s="10">
        <v>700</v>
      </c>
      <c r="L149" s="11">
        <v>76.3</v>
      </c>
      <c r="M149" s="11">
        <v>48.8</v>
      </c>
      <c r="N149" s="11">
        <v>17.5</v>
      </c>
      <c r="O149" s="11">
        <v>10</v>
      </c>
      <c r="P149" s="11" t="s">
        <v>483</v>
      </c>
      <c r="Q149" s="11">
        <v>13072782458</v>
      </c>
      <c r="R149" s="12"/>
      <c r="S149" s="12" t="s">
        <v>474</v>
      </c>
      <c r="T149" s="18">
        <v>10</v>
      </c>
    </row>
    <row r="150" spans="1:20" s="3" customFormat="1" ht="19.5" customHeight="1">
      <c r="A150" s="2">
        <v>61</v>
      </c>
      <c r="B150" s="10">
        <v>145</v>
      </c>
      <c r="C150" s="11" t="s">
        <v>484</v>
      </c>
      <c r="D150" s="12" t="s">
        <v>468</v>
      </c>
      <c r="E150" s="13">
        <v>3717</v>
      </c>
      <c r="F150" s="10">
        <v>3064</v>
      </c>
      <c r="G150" s="10">
        <v>282</v>
      </c>
      <c r="H150" s="10">
        <v>120</v>
      </c>
      <c r="I150" s="11" t="s">
        <v>485</v>
      </c>
      <c r="J150" s="11" t="s">
        <v>353</v>
      </c>
      <c r="K150" s="10">
        <v>1000</v>
      </c>
      <c r="L150" s="11">
        <v>85.61</v>
      </c>
      <c r="M150" s="11">
        <v>85.28</v>
      </c>
      <c r="N150" s="11"/>
      <c r="O150" s="11">
        <v>0.33</v>
      </c>
      <c r="P150" s="11" t="s">
        <v>486</v>
      </c>
      <c r="Q150" s="11">
        <v>13971244833</v>
      </c>
      <c r="R150" s="11" t="s">
        <v>487</v>
      </c>
      <c r="S150" s="12" t="s">
        <v>474</v>
      </c>
      <c r="T150" s="18">
        <v>10</v>
      </c>
    </row>
    <row r="151" spans="1:20" s="3" customFormat="1" ht="19.5" customHeight="1">
      <c r="A151" s="2">
        <v>24</v>
      </c>
      <c r="B151" s="10">
        <v>146</v>
      </c>
      <c r="C151" s="11" t="s">
        <v>488</v>
      </c>
      <c r="D151" s="12" t="s">
        <v>468</v>
      </c>
      <c r="E151" s="13">
        <v>6000</v>
      </c>
      <c r="F151" s="10">
        <v>5000</v>
      </c>
      <c r="G151" s="10">
        <v>100</v>
      </c>
      <c r="H151" s="10">
        <v>150</v>
      </c>
      <c r="I151" s="11">
        <v>2011.3</v>
      </c>
      <c r="J151" s="11" t="s">
        <v>489</v>
      </c>
      <c r="K151" s="10">
        <v>2000</v>
      </c>
      <c r="L151" s="11"/>
      <c r="M151" s="11">
        <v>8.9</v>
      </c>
      <c r="N151" s="11"/>
      <c r="O151" s="11"/>
      <c r="P151" s="11" t="s">
        <v>490</v>
      </c>
      <c r="Q151" s="11">
        <v>13517255798</v>
      </c>
      <c r="R151" s="11"/>
      <c r="S151" s="12" t="s">
        <v>474</v>
      </c>
      <c r="T151" s="18">
        <v>10</v>
      </c>
    </row>
    <row r="152" spans="1:20" s="3" customFormat="1" ht="19.5" customHeight="1">
      <c r="A152" s="2">
        <v>178</v>
      </c>
      <c r="B152" s="10">
        <v>147</v>
      </c>
      <c r="C152" s="11" t="s">
        <v>491</v>
      </c>
      <c r="D152" s="11" t="s">
        <v>492</v>
      </c>
      <c r="E152" s="13">
        <v>500</v>
      </c>
      <c r="F152" s="10">
        <v>970</v>
      </c>
      <c r="G152" s="10">
        <v>100</v>
      </c>
      <c r="H152" s="10">
        <v>33</v>
      </c>
      <c r="I152" s="11">
        <v>2011.3</v>
      </c>
      <c r="J152" s="11" t="s">
        <v>493</v>
      </c>
      <c r="K152" s="10">
        <v>100</v>
      </c>
      <c r="L152" s="11">
        <v>8.5</v>
      </c>
      <c r="M152" s="11">
        <v>7.5</v>
      </c>
      <c r="N152" s="11">
        <v>0.5</v>
      </c>
      <c r="O152" s="11">
        <v>0.5</v>
      </c>
      <c r="P152" s="11" t="s">
        <v>494</v>
      </c>
      <c r="Q152" s="11">
        <v>13908629135</v>
      </c>
      <c r="R152" s="12"/>
      <c r="S152" s="11" t="s">
        <v>40</v>
      </c>
      <c r="T152" s="18">
        <v>5</v>
      </c>
    </row>
    <row r="153" spans="1:20" s="3" customFormat="1" ht="19.5" customHeight="1">
      <c r="A153" s="3">
        <v>179</v>
      </c>
      <c r="B153" s="10">
        <v>148</v>
      </c>
      <c r="C153" s="11" t="s">
        <v>495</v>
      </c>
      <c r="D153" s="11" t="s">
        <v>492</v>
      </c>
      <c r="E153" s="13">
        <v>600</v>
      </c>
      <c r="F153" s="10">
        <v>500</v>
      </c>
      <c r="G153" s="10">
        <v>150</v>
      </c>
      <c r="H153" s="10">
        <v>78</v>
      </c>
      <c r="I153" s="11">
        <v>2011.4</v>
      </c>
      <c r="J153" s="11" t="s">
        <v>38</v>
      </c>
      <c r="K153" s="10">
        <v>100</v>
      </c>
      <c r="L153" s="11"/>
      <c r="M153" s="11" t="s">
        <v>496</v>
      </c>
      <c r="N153" s="11"/>
      <c r="O153" s="11"/>
      <c r="P153" s="11" t="s">
        <v>497</v>
      </c>
      <c r="Q153" s="11">
        <v>13006358998</v>
      </c>
      <c r="R153" s="12"/>
      <c r="S153" s="11" t="s">
        <v>40</v>
      </c>
      <c r="T153" s="18">
        <v>5</v>
      </c>
    </row>
    <row r="154" spans="1:20" s="3" customFormat="1" ht="19.5" customHeight="1">
      <c r="A154" s="2">
        <v>180</v>
      </c>
      <c r="B154" s="10">
        <v>149</v>
      </c>
      <c r="C154" s="11" t="s">
        <v>498</v>
      </c>
      <c r="D154" s="11" t="s">
        <v>492</v>
      </c>
      <c r="E154" s="13">
        <v>1150</v>
      </c>
      <c r="F154" s="10">
        <v>2100</v>
      </c>
      <c r="G154" s="10">
        <v>50</v>
      </c>
      <c r="H154" s="10">
        <v>120</v>
      </c>
      <c r="I154" s="11">
        <v>2011.1</v>
      </c>
      <c r="J154" s="11" t="s">
        <v>221</v>
      </c>
      <c r="K154" s="10">
        <v>100</v>
      </c>
      <c r="L154" s="11">
        <v>9</v>
      </c>
      <c r="M154" s="11">
        <v>7</v>
      </c>
      <c r="N154" s="11"/>
      <c r="O154" s="11">
        <v>2</v>
      </c>
      <c r="P154" s="11" t="s">
        <v>499</v>
      </c>
      <c r="Q154" s="11">
        <v>13397155803</v>
      </c>
      <c r="R154" s="12"/>
      <c r="S154" s="11" t="s">
        <v>40</v>
      </c>
      <c r="T154" s="18">
        <v>5</v>
      </c>
    </row>
    <row r="155" spans="1:20" s="3" customFormat="1" ht="19.5" customHeight="1">
      <c r="A155" s="3">
        <v>171</v>
      </c>
      <c r="B155" s="10">
        <v>150</v>
      </c>
      <c r="C155" s="11" t="s">
        <v>500</v>
      </c>
      <c r="D155" s="11" t="s">
        <v>492</v>
      </c>
      <c r="E155" s="13">
        <v>1450</v>
      </c>
      <c r="F155" s="10">
        <v>1200</v>
      </c>
      <c r="G155" s="10">
        <v>80</v>
      </c>
      <c r="H155" s="10">
        <v>21</v>
      </c>
      <c r="I155" s="11">
        <v>2011.2</v>
      </c>
      <c r="J155" s="11" t="s">
        <v>102</v>
      </c>
      <c r="K155" s="10">
        <v>135</v>
      </c>
      <c r="L155" s="11">
        <v>14</v>
      </c>
      <c r="M155" s="11">
        <v>7</v>
      </c>
      <c r="N155" s="11">
        <v>5</v>
      </c>
      <c r="O155" s="11">
        <v>2</v>
      </c>
      <c r="P155" s="11" t="s">
        <v>501</v>
      </c>
      <c r="Q155" s="11">
        <v>13971627815</v>
      </c>
      <c r="R155" s="12"/>
      <c r="S155" s="11" t="s">
        <v>40</v>
      </c>
      <c r="T155" s="18">
        <v>5</v>
      </c>
    </row>
    <row r="156" spans="1:20" s="3" customFormat="1" ht="19.5" customHeight="1">
      <c r="A156" s="3">
        <v>163</v>
      </c>
      <c r="B156" s="10">
        <v>151</v>
      </c>
      <c r="C156" s="11" t="s">
        <v>502</v>
      </c>
      <c r="D156" s="11" t="s">
        <v>492</v>
      </c>
      <c r="E156" s="13">
        <v>800</v>
      </c>
      <c r="F156" s="10">
        <v>500</v>
      </c>
      <c r="G156" s="10">
        <v>150</v>
      </c>
      <c r="H156" s="10">
        <v>17</v>
      </c>
      <c r="I156" s="11">
        <v>2011.4</v>
      </c>
      <c r="J156" s="11" t="s">
        <v>38</v>
      </c>
      <c r="K156" s="10">
        <v>200</v>
      </c>
      <c r="L156" s="11"/>
      <c r="M156" s="11" t="s">
        <v>503</v>
      </c>
      <c r="N156" s="11"/>
      <c r="O156" s="11"/>
      <c r="P156" s="11" t="s">
        <v>504</v>
      </c>
      <c r="Q156" s="11">
        <v>13971457343</v>
      </c>
      <c r="R156" s="12"/>
      <c r="S156" s="11" t="s">
        <v>40</v>
      </c>
      <c r="T156" s="18">
        <v>5</v>
      </c>
    </row>
    <row r="157" spans="1:20" s="3" customFormat="1" ht="19.5" customHeight="1">
      <c r="A157" s="2">
        <v>164</v>
      </c>
      <c r="B157" s="10">
        <v>152</v>
      </c>
      <c r="C157" s="11" t="s">
        <v>505</v>
      </c>
      <c r="D157" s="11" t="s">
        <v>492</v>
      </c>
      <c r="E157" s="13">
        <v>1900</v>
      </c>
      <c r="F157" s="10">
        <v>1950</v>
      </c>
      <c r="G157" s="10">
        <v>130</v>
      </c>
      <c r="H157" s="10">
        <v>46</v>
      </c>
      <c r="I157" s="11">
        <v>2011.4</v>
      </c>
      <c r="J157" s="11" t="s">
        <v>221</v>
      </c>
      <c r="K157" s="10">
        <v>200</v>
      </c>
      <c r="L157" s="11">
        <v>24.4</v>
      </c>
      <c r="M157" s="11">
        <v>22.4</v>
      </c>
      <c r="N157" s="11"/>
      <c r="O157" s="11">
        <v>2</v>
      </c>
      <c r="P157" s="11" t="s">
        <v>506</v>
      </c>
      <c r="Q157" s="11">
        <v>15307146666</v>
      </c>
      <c r="R157" s="12"/>
      <c r="S157" s="11" t="s">
        <v>40</v>
      </c>
      <c r="T157" s="18">
        <v>5</v>
      </c>
    </row>
    <row r="158" spans="1:20" s="3" customFormat="1" ht="19.5" customHeight="1">
      <c r="A158" s="2">
        <v>146</v>
      </c>
      <c r="B158" s="10">
        <v>153</v>
      </c>
      <c r="C158" s="11" t="s">
        <v>507</v>
      </c>
      <c r="D158" s="11" t="s">
        <v>492</v>
      </c>
      <c r="E158" s="17">
        <v>2059</v>
      </c>
      <c r="F158" s="18">
        <v>7214</v>
      </c>
      <c r="G158" s="18">
        <v>57</v>
      </c>
      <c r="H158" s="18">
        <v>290</v>
      </c>
      <c r="I158" s="12">
        <v>2010.12</v>
      </c>
      <c r="J158" s="11" t="s">
        <v>508</v>
      </c>
      <c r="K158" s="18">
        <v>300</v>
      </c>
      <c r="L158" s="11">
        <v>11.5668</v>
      </c>
      <c r="M158" s="11">
        <v>11.5668</v>
      </c>
      <c r="N158" s="12"/>
      <c r="O158" s="12"/>
      <c r="P158" s="12" t="s">
        <v>509</v>
      </c>
      <c r="Q158" s="12">
        <v>13638617015</v>
      </c>
      <c r="R158" s="68"/>
      <c r="S158" s="11" t="s">
        <v>40</v>
      </c>
      <c r="T158" s="18">
        <v>5</v>
      </c>
    </row>
    <row r="159" spans="1:20" s="3" customFormat="1" ht="19.5" customHeight="1">
      <c r="A159" s="3">
        <v>147</v>
      </c>
      <c r="B159" s="10">
        <v>154</v>
      </c>
      <c r="C159" s="11" t="s">
        <v>510</v>
      </c>
      <c r="D159" s="11" t="s">
        <v>492</v>
      </c>
      <c r="E159" s="13">
        <v>1893</v>
      </c>
      <c r="F159" s="10">
        <v>1620</v>
      </c>
      <c r="G159" s="10">
        <v>126</v>
      </c>
      <c r="H159" s="10">
        <v>18</v>
      </c>
      <c r="I159" s="48">
        <v>2011.3</v>
      </c>
      <c r="J159" s="11" t="s">
        <v>511</v>
      </c>
      <c r="K159" s="10">
        <v>300</v>
      </c>
      <c r="L159" s="11">
        <v>37</v>
      </c>
      <c r="M159" s="11">
        <v>29</v>
      </c>
      <c r="N159" s="11">
        <v>6</v>
      </c>
      <c r="O159" s="11">
        <v>2</v>
      </c>
      <c r="P159" s="11" t="s">
        <v>512</v>
      </c>
      <c r="Q159" s="11">
        <v>13098859657</v>
      </c>
      <c r="R159" s="12"/>
      <c r="S159" s="11" t="s">
        <v>40</v>
      </c>
      <c r="T159" s="18">
        <v>5</v>
      </c>
    </row>
    <row r="160" spans="1:20" s="3" customFormat="1" ht="19.5" customHeight="1">
      <c r="A160" s="2">
        <v>148</v>
      </c>
      <c r="B160" s="10">
        <v>155</v>
      </c>
      <c r="C160" s="11" t="s">
        <v>513</v>
      </c>
      <c r="D160" s="11" t="s">
        <v>492</v>
      </c>
      <c r="E160" s="13">
        <v>2500</v>
      </c>
      <c r="F160" s="10">
        <v>4200</v>
      </c>
      <c r="G160" s="10">
        <v>90</v>
      </c>
      <c r="H160" s="10">
        <v>150</v>
      </c>
      <c r="I160" s="11" t="s">
        <v>357</v>
      </c>
      <c r="J160" s="11" t="s">
        <v>514</v>
      </c>
      <c r="K160" s="10">
        <v>300</v>
      </c>
      <c r="L160" s="11"/>
      <c r="M160" s="11"/>
      <c r="N160" s="11"/>
      <c r="O160" s="11"/>
      <c r="P160" s="11" t="s">
        <v>515</v>
      </c>
      <c r="Q160" s="11">
        <v>13871309555</v>
      </c>
      <c r="R160" s="12"/>
      <c r="S160" s="11" t="s">
        <v>40</v>
      </c>
      <c r="T160" s="18">
        <v>5</v>
      </c>
    </row>
    <row r="161" spans="1:20" s="3" customFormat="1" ht="19.5" customHeight="1">
      <c r="A161" s="2">
        <v>149</v>
      </c>
      <c r="B161" s="10">
        <v>156</v>
      </c>
      <c r="C161" s="11" t="s">
        <v>516</v>
      </c>
      <c r="D161" s="11" t="s">
        <v>492</v>
      </c>
      <c r="E161" s="13">
        <v>1620</v>
      </c>
      <c r="F161" s="10">
        <v>1820</v>
      </c>
      <c r="G161" s="10">
        <v>86</v>
      </c>
      <c r="H161" s="10">
        <v>42</v>
      </c>
      <c r="I161" s="11">
        <v>2011.3</v>
      </c>
      <c r="J161" s="11" t="s">
        <v>221</v>
      </c>
      <c r="K161" s="10">
        <v>300</v>
      </c>
      <c r="L161" s="11">
        <v>44</v>
      </c>
      <c r="M161" s="11">
        <v>42</v>
      </c>
      <c r="N161" s="11"/>
      <c r="O161" s="11">
        <v>2</v>
      </c>
      <c r="P161" s="11" t="s">
        <v>517</v>
      </c>
      <c r="Q161" s="11">
        <v>13886101506</v>
      </c>
      <c r="R161" s="12"/>
      <c r="S161" s="11" t="s">
        <v>40</v>
      </c>
      <c r="T161" s="18">
        <v>5</v>
      </c>
    </row>
    <row r="162" spans="1:20" s="3" customFormat="1" ht="19.5" customHeight="1">
      <c r="A162" s="2">
        <v>116</v>
      </c>
      <c r="B162" s="10">
        <v>157</v>
      </c>
      <c r="C162" s="11" t="s">
        <v>518</v>
      </c>
      <c r="D162" s="11" t="s">
        <v>492</v>
      </c>
      <c r="E162" s="13">
        <v>3500</v>
      </c>
      <c r="F162" s="10">
        <v>3000</v>
      </c>
      <c r="G162" s="10">
        <v>200</v>
      </c>
      <c r="H162" s="10">
        <v>80</v>
      </c>
      <c r="I162" s="11">
        <v>2011.3</v>
      </c>
      <c r="J162" s="11" t="s">
        <v>38</v>
      </c>
      <c r="K162" s="10">
        <v>500</v>
      </c>
      <c r="L162" s="11"/>
      <c r="M162" s="11"/>
      <c r="N162" s="11"/>
      <c r="O162" s="11"/>
      <c r="P162" s="11" t="s">
        <v>519</v>
      </c>
      <c r="Q162" s="11"/>
      <c r="R162" s="12"/>
      <c r="S162" s="11" t="s">
        <v>40</v>
      </c>
      <c r="T162" s="18">
        <v>5</v>
      </c>
    </row>
    <row r="163" spans="1:20" s="3" customFormat="1" ht="19.5" customHeight="1">
      <c r="A163" s="2">
        <v>117</v>
      </c>
      <c r="B163" s="10">
        <v>158</v>
      </c>
      <c r="C163" s="11" t="s">
        <v>520</v>
      </c>
      <c r="D163" s="11" t="s">
        <v>492</v>
      </c>
      <c r="E163" s="13">
        <v>3800</v>
      </c>
      <c r="F163" s="10">
        <v>5800</v>
      </c>
      <c r="G163" s="10">
        <v>120</v>
      </c>
      <c r="H163" s="10">
        <v>180</v>
      </c>
      <c r="I163" s="11">
        <v>2011.5</v>
      </c>
      <c r="J163" s="11" t="s">
        <v>38</v>
      </c>
      <c r="K163" s="10">
        <v>500</v>
      </c>
      <c r="L163" s="11"/>
      <c r="M163" s="11"/>
      <c r="N163" s="11"/>
      <c r="O163" s="11"/>
      <c r="P163" s="11" t="s">
        <v>521</v>
      </c>
      <c r="Q163" s="11">
        <v>13871191488</v>
      </c>
      <c r="R163" s="12"/>
      <c r="S163" s="11"/>
      <c r="T163" s="18">
        <v>5</v>
      </c>
    </row>
    <row r="164" spans="1:20" s="3" customFormat="1" ht="19.5" customHeight="1">
      <c r="A164" s="3">
        <v>91</v>
      </c>
      <c r="B164" s="10">
        <v>159</v>
      </c>
      <c r="C164" s="11" t="s">
        <v>522</v>
      </c>
      <c r="D164" s="11" t="s">
        <v>492</v>
      </c>
      <c r="E164" s="13">
        <v>3800</v>
      </c>
      <c r="F164" s="10">
        <v>3200</v>
      </c>
      <c r="G164" s="10">
        <v>289</v>
      </c>
      <c r="H164" s="10">
        <v>48</v>
      </c>
      <c r="I164" s="11">
        <v>2011.9</v>
      </c>
      <c r="J164" s="11" t="s">
        <v>523</v>
      </c>
      <c r="K164" s="10">
        <v>600</v>
      </c>
      <c r="L164" s="11"/>
      <c r="M164" s="11"/>
      <c r="N164" s="11"/>
      <c r="O164" s="11"/>
      <c r="P164" s="11" t="s">
        <v>524</v>
      </c>
      <c r="Q164" s="11">
        <v>13907163998</v>
      </c>
      <c r="R164" s="12"/>
      <c r="S164" s="11" t="s">
        <v>40</v>
      </c>
      <c r="T164" s="18">
        <v>10</v>
      </c>
    </row>
    <row r="165" spans="1:20" s="3" customFormat="1" ht="19.5" customHeight="1">
      <c r="A165" s="2">
        <v>92</v>
      </c>
      <c r="B165" s="10">
        <v>160</v>
      </c>
      <c r="C165" s="11" t="s">
        <v>525</v>
      </c>
      <c r="D165" s="11" t="s">
        <v>492</v>
      </c>
      <c r="E165" s="13">
        <v>1600</v>
      </c>
      <c r="F165" s="10">
        <v>2100</v>
      </c>
      <c r="G165" s="10">
        <v>150</v>
      </c>
      <c r="H165" s="10">
        <v>35</v>
      </c>
      <c r="I165" s="11">
        <v>2011.7</v>
      </c>
      <c r="J165" s="11" t="s">
        <v>221</v>
      </c>
      <c r="K165" s="10">
        <v>600</v>
      </c>
      <c r="L165" s="11">
        <v>59.3</v>
      </c>
      <c r="M165" s="11">
        <v>54.3</v>
      </c>
      <c r="N165" s="11"/>
      <c r="O165" s="11">
        <v>5</v>
      </c>
      <c r="P165" s="11" t="s">
        <v>526</v>
      </c>
      <c r="Q165" s="11">
        <v>13907118163</v>
      </c>
      <c r="R165" s="12"/>
      <c r="S165" s="11" t="s">
        <v>40</v>
      </c>
      <c r="T165" s="18">
        <v>10</v>
      </c>
    </row>
    <row r="166" spans="1:20" s="3" customFormat="1" ht="19.5" customHeight="1">
      <c r="A166" s="2">
        <v>80</v>
      </c>
      <c r="B166" s="10">
        <v>161</v>
      </c>
      <c r="C166" s="11" t="s">
        <v>527</v>
      </c>
      <c r="D166" s="11" t="s">
        <v>492</v>
      </c>
      <c r="E166" s="13">
        <v>11460</v>
      </c>
      <c r="F166" s="10">
        <v>7738</v>
      </c>
      <c r="G166" s="10">
        <v>132</v>
      </c>
      <c r="H166" s="10">
        <v>296</v>
      </c>
      <c r="I166" s="11" t="s">
        <v>528</v>
      </c>
      <c r="J166" s="11" t="s">
        <v>529</v>
      </c>
      <c r="K166" s="10">
        <v>800</v>
      </c>
      <c r="L166" s="11">
        <v>21.6</v>
      </c>
      <c r="M166" s="11">
        <v>18.4</v>
      </c>
      <c r="N166" s="11"/>
      <c r="O166" s="11">
        <v>3.2</v>
      </c>
      <c r="P166" s="11" t="s">
        <v>530</v>
      </c>
      <c r="Q166" s="11">
        <v>87898098</v>
      </c>
      <c r="R166" s="12"/>
      <c r="S166" s="11" t="s">
        <v>40</v>
      </c>
      <c r="T166" s="18">
        <v>10</v>
      </c>
    </row>
    <row r="167" spans="1:20" s="3" customFormat="1" ht="19.5" customHeight="1">
      <c r="A167" s="2">
        <v>81</v>
      </c>
      <c r="B167" s="10">
        <v>162</v>
      </c>
      <c r="C167" s="11" t="s">
        <v>531</v>
      </c>
      <c r="D167" s="11" t="s">
        <v>492</v>
      </c>
      <c r="E167" s="13">
        <v>2373</v>
      </c>
      <c r="F167" s="10">
        <v>1200</v>
      </c>
      <c r="G167" s="10">
        <v>-105</v>
      </c>
      <c r="H167" s="10">
        <v>145</v>
      </c>
      <c r="I167" s="11">
        <v>2011.6</v>
      </c>
      <c r="J167" s="11" t="s">
        <v>52</v>
      </c>
      <c r="K167" s="10">
        <v>800</v>
      </c>
      <c r="L167" s="11">
        <v>176</v>
      </c>
      <c r="M167" s="11">
        <v>165</v>
      </c>
      <c r="N167" s="11"/>
      <c r="O167" s="11">
        <v>11</v>
      </c>
      <c r="P167" s="11" t="s">
        <v>532</v>
      </c>
      <c r="Q167" s="11">
        <v>13387592097</v>
      </c>
      <c r="R167" s="12"/>
      <c r="S167" s="11" t="s">
        <v>40</v>
      </c>
      <c r="T167" s="18">
        <v>10</v>
      </c>
    </row>
    <row r="168" spans="1:20" s="3" customFormat="1" ht="19.5" customHeight="1">
      <c r="A168" s="2">
        <v>82</v>
      </c>
      <c r="B168" s="10">
        <v>163</v>
      </c>
      <c r="C168" s="11" t="s">
        <v>533</v>
      </c>
      <c r="D168" s="11" t="s">
        <v>492</v>
      </c>
      <c r="E168" s="13">
        <v>1800</v>
      </c>
      <c r="F168" s="10">
        <v>3240</v>
      </c>
      <c r="G168" s="10">
        <v>150</v>
      </c>
      <c r="H168" s="10">
        <v>32</v>
      </c>
      <c r="I168" s="11">
        <v>2011.3</v>
      </c>
      <c r="J168" s="11" t="s">
        <v>534</v>
      </c>
      <c r="K168" s="10">
        <v>800</v>
      </c>
      <c r="L168" s="11">
        <v>62</v>
      </c>
      <c r="M168" s="11">
        <v>60</v>
      </c>
      <c r="N168" s="11"/>
      <c r="O168" s="11">
        <v>2</v>
      </c>
      <c r="P168" s="11" t="s">
        <v>535</v>
      </c>
      <c r="Q168" s="11">
        <v>13707140588</v>
      </c>
      <c r="R168" s="12"/>
      <c r="S168" s="11" t="s">
        <v>40</v>
      </c>
      <c r="T168" s="18">
        <v>10</v>
      </c>
    </row>
    <row r="169" spans="1:20" s="3" customFormat="1" ht="19.5" customHeight="1">
      <c r="A169" s="2">
        <v>68</v>
      </c>
      <c r="B169" s="10">
        <v>164</v>
      </c>
      <c r="C169" s="11" t="s">
        <v>536</v>
      </c>
      <c r="D169" s="11" t="s">
        <v>492</v>
      </c>
      <c r="E169" s="13">
        <v>3580</v>
      </c>
      <c r="F169" s="10">
        <v>6500</v>
      </c>
      <c r="G169" s="10">
        <v>380</v>
      </c>
      <c r="H169" s="10">
        <v>262</v>
      </c>
      <c r="I169" s="11">
        <v>2011.02</v>
      </c>
      <c r="J169" s="11" t="s">
        <v>537</v>
      </c>
      <c r="K169" s="10">
        <v>850</v>
      </c>
      <c r="L169" s="11">
        <v>59</v>
      </c>
      <c r="M169" s="11">
        <v>59</v>
      </c>
      <c r="N169" s="11"/>
      <c r="O169" s="11"/>
      <c r="P169" s="11" t="s">
        <v>538</v>
      </c>
      <c r="Q169" s="11">
        <v>13517233616</v>
      </c>
      <c r="R169" s="12"/>
      <c r="S169" s="11" t="s">
        <v>40</v>
      </c>
      <c r="T169" s="18">
        <v>10</v>
      </c>
    </row>
    <row r="170" spans="1:20" s="3" customFormat="1" ht="19.5" customHeight="1">
      <c r="A170" s="3">
        <v>63</v>
      </c>
      <c r="B170" s="10">
        <v>165</v>
      </c>
      <c r="C170" s="63" t="s">
        <v>539</v>
      </c>
      <c r="D170" s="11" t="s">
        <v>492</v>
      </c>
      <c r="E170" s="64">
        <v>5153.52</v>
      </c>
      <c r="F170" s="65">
        <v>1551.59</v>
      </c>
      <c r="G170" s="65">
        <v>-64.72</v>
      </c>
      <c r="H170" s="65">
        <v>104</v>
      </c>
      <c r="I170" s="63" t="s">
        <v>540</v>
      </c>
      <c r="J170" s="63" t="s">
        <v>541</v>
      </c>
      <c r="K170" s="65">
        <v>980</v>
      </c>
      <c r="L170" s="63">
        <v>3069.66</v>
      </c>
      <c r="M170" s="63">
        <v>57.6</v>
      </c>
      <c r="N170" s="63" t="s">
        <v>542</v>
      </c>
      <c r="O170" s="63"/>
      <c r="P170" s="63" t="s">
        <v>543</v>
      </c>
      <c r="Q170" s="63">
        <v>13907159955</v>
      </c>
      <c r="R170" s="63" t="s">
        <v>544</v>
      </c>
      <c r="S170" s="11" t="s">
        <v>40</v>
      </c>
      <c r="T170" s="18">
        <v>10</v>
      </c>
    </row>
    <row r="171" spans="1:20" s="3" customFormat="1" ht="19.5" customHeight="1">
      <c r="A171" s="2">
        <v>62</v>
      </c>
      <c r="B171" s="10">
        <v>166</v>
      </c>
      <c r="C171" s="12" t="s">
        <v>545</v>
      </c>
      <c r="D171" s="11" t="s">
        <v>492</v>
      </c>
      <c r="E171" s="17">
        <v>11767</v>
      </c>
      <c r="F171" s="18">
        <v>6805</v>
      </c>
      <c r="G171" s="18">
        <v>97</v>
      </c>
      <c r="H171" s="18">
        <v>206</v>
      </c>
      <c r="I171" s="30">
        <v>40787</v>
      </c>
      <c r="J171" s="12" t="s">
        <v>546</v>
      </c>
      <c r="K171" s="32">
        <v>1000</v>
      </c>
      <c r="L171" s="33">
        <v>115</v>
      </c>
      <c r="M171" s="33">
        <v>90</v>
      </c>
      <c r="N171" s="33">
        <v>25</v>
      </c>
      <c r="O171" s="33"/>
      <c r="P171" s="12" t="s">
        <v>547</v>
      </c>
      <c r="Q171" s="12">
        <v>13607172062</v>
      </c>
      <c r="R171" s="12"/>
      <c r="S171" s="11" t="s">
        <v>351</v>
      </c>
      <c r="T171" s="18">
        <v>10</v>
      </c>
    </row>
    <row r="172" spans="1:20" s="3" customFormat="1" ht="19.5" customHeight="1">
      <c r="A172" s="2">
        <v>37</v>
      </c>
      <c r="B172" s="10">
        <v>167</v>
      </c>
      <c r="C172" s="11" t="s">
        <v>548</v>
      </c>
      <c r="D172" s="11" t="s">
        <v>492</v>
      </c>
      <c r="E172" s="17">
        <v>1550</v>
      </c>
      <c r="F172" s="18">
        <v>1720</v>
      </c>
      <c r="G172" s="18">
        <v>60</v>
      </c>
      <c r="H172" s="18">
        <v>40</v>
      </c>
      <c r="I172" s="12">
        <v>2011.4</v>
      </c>
      <c r="J172" s="11" t="s">
        <v>340</v>
      </c>
      <c r="K172" s="18">
        <v>1200</v>
      </c>
      <c r="L172" s="12">
        <v>51.168</v>
      </c>
      <c r="M172" s="12">
        <v>51.168</v>
      </c>
      <c r="N172" s="12"/>
      <c r="O172" s="12"/>
      <c r="P172" s="12" t="s">
        <v>549</v>
      </c>
      <c r="Q172" s="12">
        <v>13971320595</v>
      </c>
      <c r="R172" s="68"/>
      <c r="S172" s="11" t="s">
        <v>40</v>
      </c>
      <c r="T172" s="18">
        <v>10</v>
      </c>
    </row>
    <row r="173" spans="1:20" s="3" customFormat="1" ht="19.5" customHeight="1">
      <c r="A173" s="2">
        <v>38</v>
      </c>
      <c r="B173" s="10">
        <v>168</v>
      </c>
      <c r="C173" s="11" t="s">
        <v>550</v>
      </c>
      <c r="D173" s="11" t="s">
        <v>492</v>
      </c>
      <c r="E173" s="13">
        <v>1397</v>
      </c>
      <c r="F173" s="10">
        <v>4000</v>
      </c>
      <c r="G173" s="10">
        <v>150</v>
      </c>
      <c r="H173" s="10">
        <v>45</v>
      </c>
      <c r="I173" s="11">
        <v>2011.8</v>
      </c>
      <c r="J173" s="11" t="s">
        <v>38</v>
      </c>
      <c r="K173" s="10">
        <v>1200</v>
      </c>
      <c r="L173" s="11"/>
      <c r="M173" s="11" t="s">
        <v>551</v>
      </c>
      <c r="N173" s="11">
        <v>80</v>
      </c>
      <c r="O173" s="11"/>
      <c r="P173" s="11" t="s">
        <v>552</v>
      </c>
      <c r="Q173" s="11">
        <v>13098844158</v>
      </c>
      <c r="R173" s="12"/>
      <c r="S173" s="11" t="s">
        <v>40</v>
      </c>
      <c r="T173" s="18">
        <v>10</v>
      </c>
    </row>
    <row r="174" spans="1:20" s="3" customFormat="1" ht="19.5" customHeight="1">
      <c r="A174" s="2">
        <v>33</v>
      </c>
      <c r="B174" s="10">
        <v>169</v>
      </c>
      <c r="C174" s="11" t="s">
        <v>553</v>
      </c>
      <c r="D174" s="11" t="s">
        <v>492</v>
      </c>
      <c r="E174" s="13">
        <v>5000</v>
      </c>
      <c r="F174" s="10">
        <v>7200</v>
      </c>
      <c r="G174" s="10">
        <v>355</v>
      </c>
      <c r="H174" s="10">
        <v>98</v>
      </c>
      <c r="I174" s="11">
        <v>2011.6</v>
      </c>
      <c r="J174" s="11" t="s">
        <v>554</v>
      </c>
      <c r="K174" s="10">
        <v>1300</v>
      </c>
      <c r="L174" s="11"/>
      <c r="M174" s="11"/>
      <c r="N174" s="11"/>
      <c r="O174" s="11"/>
      <c r="P174" s="11" t="s">
        <v>555</v>
      </c>
      <c r="Q174" s="11">
        <v>86971666</v>
      </c>
      <c r="R174" s="12"/>
      <c r="S174" s="11" t="s">
        <v>40</v>
      </c>
      <c r="T174" s="18">
        <v>10</v>
      </c>
    </row>
    <row r="175" spans="1:20" s="3" customFormat="1" ht="19.5" customHeight="1">
      <c r="A175" s="2">
        <v>25</v>
      </c>
      <c r="B175" s="10">
        <v>170</v>
      </c>
      <c r="C175" s="63" t="s">
        <v>556</v>
      </c>
      <c r="D175" s="11" t="s">
        <v>492</v>
      </c>
      <c r="E175" s="64">
        <v>2600</v>
      </c>
      <c r="F175" s="65">
        <v>4000</v>
      </c>
      <c r="G175" s="65">
        <v>100</v>
      </c>
      <c r="H175" s="65">
        <v>100</v>
      </c>
      <c r="I175" s="63" t="s">
        <v>557</v>
      </c>
      <c r="J175" s="63" t="s">
        <v>558</v>
      </c>
      <c r="K175" s="65">
        <v>2000</v>
      </c>
      <c r="L175" s="63">
        <v>110</v>
      </c>
      <c r="M175" s="63">
        <v>100</v>
      </c>
      <c r="N175" s="63" t="s">
        <v>559</v>
      </c>
      <c r="O175" s="63">
        <v>10</v>
      </c>
      <c r="P175" s="63" t="s">
        <v>560</v>
      </c>
      <c r="Q175" s="63">
        <v>15071022322</v>
      </c>
      <c r="R175" s="63" t="s">
        <v>544</v>
      </c>
      <c r="S175" s="11" t="s">
        <v>40</v>
      </c>
      <c r="T175" s="18">
        <v>10</v>
      </c>
    </row>
    <row r="176" spans="1:20" s="3" customFormat="1" ht="19.5" customHeight="1">
      <c r="A176" s="2">
        <v>26</v>
      </c>
      <c r="B176" s="10">
        <v>171</v>
      </c>
      <c r="C176" s="11" t="s">
        <v>561</v>
      </c>
      <c r="D176" s="11" t="s">
        <v>492</v>
      </c>
      <c r="E176" s="13">
        <v>8900</v>
      </c>
      <c r="F176" s="10">
        <v>15000</v>
      </c>
      <c r="G176" s="10">
        <v>400</v>
      </c>
      <c r="H176" s="10">
        <v>270</v>
      </c>
      <c r="I176" s="11">
        <v>2011.1</v>
      </c>
      <c r="J176" s="11" t="s">
        <v>246</v>
      </c>
      <c r="K176" s="10">
        <v>2000</v>
      </c>
      <c r="L176" s="11">
        <v>160</v>
      </c>
      <c r="M176" s="11">
        <v>150</v>
      </c>
      <c r="N176" s="11"/>
      <c r="O176" s="11">
        <v>10</v>
      </c>
      <c r="P176" s="11" t="s">
        <v>562</v>
      </c>
      <c r="Q176" s="11">
        <v>89620205</v>
      </c>
      <c r="R176" s="12"/>
      <c r="S176" s="11" t="s">
        <v>40</v>
      </c>
      <c r="T176" s="18">
        <v>10</v>
      </c>
    </row>
    <row r="177" spans="1:20" s="3" customFormat="1" ht="19.5" customHeight="1">
      <c r="A177" s="2">
        <v>21</v>
      </c>
      <c r="B177" s="10">
        <v>172</v>
      </c>
      <c r="C177" s="11" t="s">
        <v>563</v>
      </c>
      <c r="D177" s="11" t="s">
        <v>492</v>
      </c>
      <c r="E177" s="13">
        <v>5100</v>
      </c>
      <c r="F177" s="10">
        <v>7230</v>
      </c>
      <c r="G177" s="10">
        <v>360</v>
      </c>
      <c r="H177" s="10">
        <v>101</v>
      </c>
      <c r="I177" s="11">
        <v>2011.2</v>
      </c>
      <c r="J177" s="11" t="s">
        <v>564</v>
      </c>
      <c r="K177" s="10">
        <v>2100</v>
      </c>
      <c r="L177" s="11"/>
      <c r="M177" s="11"/>
      <c r="N177" s="11"/>
      <c r="O177" s="11"/>
      <c r="P177" s="11" t="s">
        <v>565</v>
      </c>
      <c r="Q177" s="11">
        <v>89875999</v>
      </c>
      <c r="R177" s="12"/>
      <c r="S177" s="11" t="s">
        <v>40</v>
      </c>
      <c r="T177" s="18">
        <v>10</v>
      </c>
    </row>
    <row r="178" spans="1:20" s="3" customFormat="1" ht="30.75" customHeight="1">
      <c r="A178" s="2">
        <v>16</v>
      </c>
      <c r="B178" s="10">
        <v>173</v>
      </c>
      <c r="C178" s="11" t="s">
        <v>566</v>
      </c>
      <c r="D178" s="11" t="s">
        <v>492</v>
      </c>
      <c r="E178" s="17">
        <v>4900</v>
      </c>
      <c r="F178" s="18">
        <v>5200</v>
      </c>
      <c r="G178" s="18">
        <v>276</v>
      </c>
      <c r="H178" s="18">
        <v>128</v>
      </c>
      <c r="I178" s="12" t="s">
        <v>567</v>
      </c>
      <c r="J178" s="11" t="s">
        <v>568</v>
      </c>
      <c r="K178" s="18">
        <v>2500</v>
      </c>
      <c r="L178" s="12">
        <v>112</v>
      </c>
      <c r="M178" s="12">
        <v>112</v>
      </c>
      <c r="N178" s="12"/>
      <c r="O178" s="12"/>
      <c r="P178" s="12" t="s">
        <v>569</v>
      </c>
      <c r="Q178" s="12">
        <v>13006100918</v>
      </c>
      <c r="R178" s="68"/>
      <c r="S178" s="11" t="s">
        <v>40</v>
      </c>
      <c r="T178" s="18">
        <v>10</v>
      </c>
    </row>
    <row r="179" spans="1:20" s="3" customFormat="1" ht="19.5" customHeight="1">
      <c r="A179" s="2">
        <v>10</v>
      </c>
      <c r="B179" s="10">
        <v>174</v>
      </c>
      <c r="C179" s="11" t="s">
        <v>570</v>
      </c>
      <c r="D179" s="11" t="s">
        <v>492</v>
      </c>
      <c r="E179" s="17">
        <v>1000</v>
      </c>
      <c r="F179" s="18">
        <v>24894</v>
      </c>
      <c r="G179" s="18">
        <v>89</v>
      </c>
      <c r="H179" s="18">
        <v>101</v>
      </c>
      <c r="I179" s="12">
        <v>2011.1</v>
      </c>
      <c r="J179" s="11" t="s">
        <v>571</v>
      </c>
      <c r="K179" s="18">
        <v>2900</v>
      </c>
      <c r="L179" s="12">
        <v>129</v>
      </c>
      <c r="M179" s="12">
        <v>129</v>
      </c>
      <c r="N179" s="12"/>
      <c r="O179" s="12"/>
      <c r="P179" s="12" t="s">
        <v>572</v>
      </c>
      <c r="Q179" s="12">
        <v>15827201601</v>
      </c>
      <c r="R179" s="68"/>
      <c r="S179" s="11" t="s">
        <v>40</v>
      </c>
      <c r="T179" s="18">
        <v>10</v>
      </c>
    </row>
    <row r="180" spans="1:20" s="3" customFormat="1" ht="19.5" customHeight="1">
      <c r="A180" s="2">
        <v>5</v>
      </c>
      <c r="B180" s="10">
        <v>175</v>
      </c>
      <c r="C180" s="11" t="s">
        <v>573</v>
      </c>
      <c r="D180" s="11" t="s">
        <v>492</v>
      </c>
      <c r="E180" s="13">
        <v>8000</v>
      </c>
      <c r="F180" s="10">
        <v>220000</v>
      </c>
      <c r="G180" s="10">
        <v>800</v>
      </c>
      <c r="H180" s="10">
        <v>40</v>
      </c>
      <c r="I180" s="11">
        <v>2011.1</v>
      </c>
      <c r="J180" s="11" t="s">
        <v>38</v>
      </c>
      <c r="K180" s="10">
        <v>4500</v>
      </c>
      <c r="L180" s="11">
        <v>391</v>
      </c>
      <c r="M180" s="11">
        <v>351</v>
      </c>
      <c r="N180" s="11">
        <v>40</v>
      </c>
      <c r="O180" s="11"/>
      <c r="P180" s="11" t="s">
        <v>574</v>
      </c>
      <c r="Q180" s="11">
        <v>13317106568</v>
      </c>
      <c r="R180" s="12"/>
      <c r="S180" s="11"/>
      <c r="T180" s="18">
        <v>10</v>
      </c>
    </row>
    <row r="181" spans="1:20" s="3" customFormat="1" ht="19.5" customHeight="1">
      <c r="A181" s="2">
        <v>173</v>
      </c>
      <c r="B181" s="10">
        <v>176</v>
      </c>
      <c r="C181" s="11" t="s">
        <v>575</v>
      </c>
      <c r="D181" s="11" t="s">
        <v>492</v>
      </c>
      <c r="E181" s="13" t="s">
        <v>576</v>
      </c>
      <c r="F181" s="10" t="s">
        <v>577</v>
      </c>
      <c r="G181" s="10" t="s">
        <v>578</v>
      </c>
      <c r="H181" s="10" t="s">
        <v>579</v>
      </c>
      <c r="I181" s="11" t="s">
        <v>580</v>
      </c>
      <c r="J181" s="11" t="s">
        <v>581</v>
      </c>
      <c r="K181" s="10">
        <v>100</v>
      </c>
      <c r="L181" s="11" t="s">
        <v>582</v>
      </c>
      <c r="M181" s="11" t="s">
        <v>583</v>
      </c>
      <c r="N181" s="11" t="s">
        <v>584</v>
      </c>
      <c r="O181" s="11" t="s">
        <v>585</v>
      </c>
      <c r="P181" s="11" t="s">
        <v>586</v>
      </c>
      <c r="Q181" s="11" t="s">
        <v>587</v>
      </c>
      <c r="R181" s="12"/>
      <c r="S181" s="11" t="s">
        <v>40</v>
      </c>
      <c r="T181" s="18">
        <v>5</v>
      </c>
    </row>
    <row r="182" spans="1:20" s="3" customFormat="1" ht="19.5" customHeight="1">
      <c r="A182" s="2">
        <v>94</v>
      </c>
      <c r="B182" s="10">
        <v>177</v>
      </c>
      <c r="C182" s="66" t="s">
        <v>588</v>
      </c>
      <c r="D182" s="11" t="s">
        <v>492</v>
      </c>
      <c r="E182" s="13" t="s">
        <v>589</v>
      </c>
      <c r="F182" s="10" t="s">
        <v>590</v>
      </c>
      <c r="G182" s="10" t="s">
        <v>591</v>
      </c>
      <c r="H182" s="10" t="s">
        <v>592</v>
      </c>
      <c r="I182" s="11" t="s">
        <v>593</v>
      </c>
      <c r="J182" s="11" t="s">
        <v>594</v>
      </c>
      <c r="K182" s="10">
        <v>500</v>
      </c>
      <c r="L182" s="11" t="s">
        <v>595</v>
      </c>
      <c r="M182" s="11" t="s">
        <v>596</v>
      </c>
      <c r="N182" s="11"/>
      <c r="O182" s="11" t="s">
        <v>597</v>
      </c>
      <c r="P182" s="11" t="s">
        <v>598</v>
      </c>
      <c r="Q182" s="11">
        <v>89000869</v>
      </c>
      <c r="R182" s="12"/>
      <c r="S182" s="11" t="s">
        <v>40</v>
      </c>
      <c r="T182" s="18">
        <v>5</v>
      </c>
    </row>
    <row r="183" spans="2:20" s="3" customFormat="1" ht="12">
      <c r="B183" s="67"/>
      <c r="C183" s="5"/>
      <c r="D183" s="5"/>
      <c r="E183" s="6"/>
      <c r="F183" s="1"/>
      <c r="G183" s="1"/>
      <c r="H183" s="1"/>
      <c r="I183" s="5"/>
      <c r="J183" s="5"/>
      <c r="K183" s="1"/>
      <c r="L183" s="5"/>
      <c r="M183" s="5"/>
      <c r="N183" s="5"/>
      <c r="O183" s="5"/>
      <c r="P183" s="5"/>
      <c r="Q183" s="5"/>
      <c r="R183" s="5"/>
      <c r="S183" s="5"/>
      <c r="T183" s="1"/>
    </row>
    <row r="184" spans="2:20" s="3" customFormat="1" ht="12">
      <c r="B184" s="67"/>
      <c r="C184" s="5"/>
      <c r="D184" s="5"/>
      <c r="E184" s="6"/>
      <c r="F184" s="1"/>
      <c r="G184" s="1"/>
      <c r="H184" s="1"/>
      <c r="I184" s="5"/>
      <c r="J184" s="5"/>
      <c r="K184" s="1"/>
      <c r="L184" s="5"/>
      <c r="M184" s="5"/>
      <c r="N184" s="5"/>
      <c r="O184" s="5"/>
      <c r="P184" s="5"/>
      <c r="Q184" s="5"/>
      <c r="R184" s="5"/>
      <c r="S184" s="5"/>
      <c r="T184" s="1"/>
    </row>
    <row r="185" spans="2:20" s="3" customFormat="1" ht="12">
      <c r="B185" s="67"/>
      <c r="C185" s="5"/>
      <c r="D185" s="5"/>
      <c r="E185" s="6"/>
      <c r="F185" s="1"/>
      <c r="G185" s="1"/>
      <c r="H185" s="1"/>
      <c r="I185" s="5"/>
      <c r="J185" s="5"/>
      <c r="K185" s="1"/>
      <c r="L185" s="5"/>
      <c r="M185" s="5"/>
      <c r="N185" s="5"/>
      <c r="O185" s="5"/>
      <c r="P185" s="5"/>
      <c r="Q185" s="5"/>
      <c r="R185" s="5"/>
      <c r="S185" s="5"/>
      <c r="T185" s="1"/>
    </row>
    <row r="186" spans="2:20" s="3" customFormat="1" ht="12">
      <c r="B186" s="67"/>
      <c r="C186" s="5"/>
      <c r="D186" s="5"/>
      <c r="E186" s="6"/>
      <c r="F186" s="1"/>
      <c r="G186" s="1"/>
      <c r="H186" s="1"/>
      <c r="I186" s="5"/>
      <c r="J186" s="5"/>
      <c r="K186" s="1"/>
      <c r="L186" s="5"/>
      <c r="M186" s="5"/>
      <c r="N186" s="5"/>
      <c r="O186" s="5"/>
      <c r="P186" s="5"/>
      <c r="Q186" s="5"/>
      <c r="R186" s="5"/>
      <c r="S186" s="5"/>
      <c r="T186" s="1"/>
    </row>
    <row r="187" spans="2:20" s="3" customFormat="1" ht="12">
      <c r="B187" s="67"/>
      <c r="C187" s="5"/>
      <c r="D187" s="5"/>
      <c r="E187" s="6"/>
      <c r="F187" s="1"/>
      <c r="G187" s="1"/>
      <c r="H187" s="1"/>
      <c r="I187" s="5"/>
      <c r="J187" s="5"/>
      <c r="K187" s="1"/>
      <c r="L187" s="5"/>
      <c r="M187" s="5"/>
      <c r="N187" s="5"/>
      <c r="O187" s="5"/>
      <c r="P187" s="5"/>
      <c r="Q187" s="5"/>
      <c r="R187" s="5"/>
      <c r="S187" s="5"/>
      <c r="T187" s="1"/>
    </row>
    <row r="188" spans="2:20" s="3" customFormat="1" ht="12">
      <c r="B188" s="67"/>
      <c r="C188" s="5"/>
      <c r="D188" s="5"/>
      <c r="E188" s="6"/>
      <c r="F188" s="1"/>
      <c r="G188" s="1"/>
      <c r="H188" s="1"/>
      <c r="I188" s="5"/>
      <c r="J188" s="5"/>
      <c r="K188" s="1"/>
      <c r="L188" s="5"/>
      <c r="M188" s="5"/>
      <c r="N188" s="5"/>
      <c r="O188" s="5"/>
      <c r="P188" s="5"/>
      <c r="Q188" s="5"/>
      <c r="R188" s="5"/>
      <c r="S188" s="5"/>
      <c r="T188" s="1"/>
    </row>
    <row r="189" spans="2:20" s="3" customFormat="1" ht="12">
      <c r="B189" s="67"/>
      <c r="C189" s="5"/>
      <c r="D189" s="5"/>
      <c r="E189" s="6"/>
      <c r="F189" s="1"/>
      <c r="G189" s="1"/>
      <c r="H189" s="1"/>
      <c r="I189" s="5"/>
      <c r="J189" s="5"/>
      <c r="K189" s="1"/>
      <c r="L189" s="5"/>
      <c r="M189" s="5"/>
      <c r="N189" s="5"/>
      <c r="O189" s="5"/>
      <c r="P189" s="5"/>
      <c r="Q189" s="5"/>
      <c r="R189" s="5"/>
      <c r="S189" s="5"/>
      <c r="T189" s="1"/>
    </row>
    <row r="190" spans="2:20" s="3" customFormat="1" ht="12">
      <c r="B190" s="67"/>
      <c r="C190" s="5"/>
      <c r="D190" s="5"/>
      <c r="E190" s="6"/>
      <c r="F190" s="1"/>
      <c r="G190" s="1"/>
      <c r="H190" s="1"/>
      <c r="I190" s="5"/>
      <c r="J190" s="5"/>
      <c r="K190" s="1"/>
      <c r="L190" s="5"/>
      <c r="M190" s="5"/>
      <c r="N190" s="5"/>
      <c r="O190" s="5"/>
      <c r="P190" s="5"/>
      <c r="Q190" s="5"/>
      <c r="R190" s="5"/>
      <c r="S190" s="5"/>
      <c r="T190" s="1"/>
    </row>
    <row r="191" spans="2:20" s="3" customFormat="1" ht="12">
      <c r="B191" s="67"/>
      <c r="C191" s="5"/>
      <c r="D191" s="5"/>
      <c r="E191" s="6"/>
      <c r="F191" s="1"/>
      <c r="G191" s="1"/>
      <c r="H191" s="1"/>
      <c r="I191" s="5"/>
      <c r="J191" s="5"/>
      <c r="K191" s="1"/>
      <c r="L191" s="5"/>
      <c r="M191" s="5"/>
      <c r="N191" s="5"/>
      <c r="O191" s="5"/>
      <c r="P191" s="5"/>
      <c r="Q191" s="5"/>
      <c r="R191" s="5"/>
      <c r="S191" s="5"/>
      <c r="T191" s="1"/>
    </row>
    <row r="192" spans="2:20" s="3" customFormat="1" ht="12">
      <c r="B192" s="67"/>
      <c r="C192" s="5"/>
      <c r="D192" s="5"/>
      <c r="E192" s="6"/>
      <c r="F192" s="1"/>
      <c r="G192" s="1"/>
      <c r="H192" s="1"/>
      <c r="I192" s="5"/>
      <c r="J192" s="5"/>
      <c r="K192" s="1"/>
      <c r="L192" s="5"/>
      <c r="M192" s="5"/>
      <c r="N192" s="5"/>
      <c r="O192" s="5"/>
      <c r="P192" s="5"/>
      <c r="Q192" s="5"/>
      <c r="R192" s="5"/>
      <c r="S192" s="5"/>
      <c r="T192" s="1"/>
    </row>
    <row r="193" spans="2:20" s="3" customFormat="1" ht="12">
      <c r="B193" s="67"/>
      <c r="C193" s="5"/>
      <c r="D193" s="5"/>
      <c r="E193" s="6"/>
      <c r="F193" s="1"/>
      <c r="G193" s="1"/>
      <c r="H193" s="1"/>
      <c r="I193" s="5"/>
      <c r="J193" s="5"/>
      <c r="K193" s="1"/>
      <c r="L193" s="5"/>
      <c r="M193" s="5"/>
      <c r="N193" s="5"/>
      <c r="O193" s="5"/>
      <c r="P193" s="5"/>
      <c r="Q193" s="5"/>
      <c r="R193" s="5"/>
      <c r="S193" s="5"/>
      <c r="T193" s="1"/>
    </row>
    <row r="194" spans="2:20" s="3" customFormat="1" ht="12">
      <c r="B194" s="67"/>
      <c r="C194" s="5"/>
      <c r="D194" s="5"/>
      <c r="E194" s="6"/>
      <c r="F194" s="1"/>
      <c r="G194" s="1"/>
      <c r="H194" s="1"/>
      <c r="I194" s="5"/>
      <c r="J194" s="5"/>
      <c r="K194" s="1"/>
      <c r="L194" s="5"/>
      <c r="M194" s="5"/>
      <c r="N194" s="5"/>
      <c r="O194" s="5"/>
      <c r="P194" s="5"/>
      <c r="Q194" s="5"/>
      <c r="R194" s="5"/>
      <c r="S194" s="5"/>
      <c r="T194" s="1"/>
    </row>
    <row r="195" spans="2:20" s="3" customFormat="1" ht="12">
      <c r="B195" s="67"/>
      <c r="C195" s="5"/>
      <c r="D195" s="5"/>
      <c r="E195" s="6"/>
      <c r="F195" s="1"/>
      <c r="G195" s="1"/>
      <c r="H195" s="1"/>
      <c r="I195" s="5"/>
      <c r="J195" s="5"/>
      <c r="K195" s="1"/>
      <c r="L195" s="5"/>
      <c r="M195" s="5"/>
      <c r="N195" s="5"/>
      <c r="O195" s="5"/>
      <c r="P195" s="5"/>
      <c r="Q195" s="5"/>
      <c r="R195" s="5"/>
      <c r="S195" s="5"/>
      <c r="T195" s="1"/>
    </row>
    <row r="196" spans="2:20" s="3" customFormat="1" ht="12">
      <c r="B196" s="67"/>
      <c r="C196" s="5"/>
      <c r="D196" s="5"/>
      <c r="E196" s="6"/>
      <c r="F196" s="1"/>
      <c r="G196" s="1"/>
      <c r="H196" s="1"/>
      <c r="I196" s="5"/>
      <c r="J196" s="5"/>
      <c r="K196" s="1"/>
      <c r="L196" s="5"/>
      <c r="M196" s="5"/>
      <c r="N196" s="5"/>
      <c r="O196" s="5"/>
      <c r="P196" s="5"/>
      <c r="Q196" s="5"/>
      <c r="R196" s="5"/>
      <c r="S196" s="5"/>
      <c r="T196" s="1"/>
    </row>
    <row r="197" spans="2:20" s="3" customFormat="1" ht="12">
      <c r="B197" s="67"/>
      <c r="C197" s="5"/>
      <c r="D197" s="5"/>
      <c r="E197" s="6"/>
      <c r="F197" s="1"/>
      <c r="G197" s="1"/>
      <c r="H197" s="1"/>
      <c r="I197" s="5"/>
      <c r="J197" s="5"/>
      <c r="K197" s="1"/>
      <c r="L197" s="5"/>
      <c r="M197" s="5"/>
      <c r="N197" s="5"/>
      <c r="O197" s="5"/>
      <c r="P197" s="5"/>
      <c r="Q197" s="5"/>
      <c r="R197" s="5"/>
      <c r="S197" s="5"/>
      <c r="T197" s="1"/>
    </row>
  </sheetData>
  <sheetProtection/>
  <mergeCells count="16">
    <mergeCell ref="L3:L4"/>
    <mergeCell ref="P3:P4"/>
    <mergeCell ref="Q3:Q4"/>
    <mergeCell ref="R3:R4"/>
    <mergeCell ref="S3:S4"/>
    <mergeCell ref="T3:T4"/>
    <mergeCell ref="C2:P2"/>
    <mergeCell ref="Q2:T2"/>
    <mergeCell ref="E3:H3"/>
    <mergeCell ref="M3:O3"/>
    <mergeCell ref="B3:B4"/>
    <mergeCell ref="C3:C4"/>
    <mergeCell ref="D3:D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2014-07-31T03:52:04Z</cp:lastPrinted>
  <dcterms:created xsi:type="dcterms:W3CDTF">1996-12-17T01:32:42Z</dcterms:created>
  <dcterms:modified xsi:type="dcterms:W3CDTF">2021-03-18T03:24:02Z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